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棚改" sheetId="4" r:id="rId1"/>
    <sheet name="刚需家庭" sheetId="1" r:id="rId2"/>
    <sheet name="普通家庭" sheetId="3" r:id="rId3"/>
  </sheets>
  <externalReferences>
    <externalReference r:id="rId4"/>
    <externalReference r:id="rId5"/>
  </externalReferences>
  <definedNames>
    <definedName name="_xlnm._FilterDatabase" localSheetId="1" hidden="1">刚需家庭!$A$2:$H$66</definedName>
    <definedName name="_xlnm._FilterDatabase" localSheetId="2" hidden="1">普通家庭!$A$2:$H$126</definedName>
  </definedNames>
  <calcPr calcId="144525"/>
</workbook>
</file>

<file path=xl/sharedStrings.xml><?xml version="1.0" encoding="utf-8"?>
<sst xmlns="http://schemas.openxmlformats.org/spreadsheetml/2006/main" count="783" uniqueCount="663">
  <si>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项目名称：华府金沙名城
开发企业：成都市浩源房地产实业有限责任公司
项目地址：成都市青羊区金凤路2号
预售证号：51010520197979
项目区域：成都市青羊区
本项目本批次全部准售住房316套，其中支持棚改货币化住户选购的住房47套，支持刚需家庭选购的住房162套，支持普通家庭选购的住房107套；公证选房结束后，棚改货币化安置住户选购住房2套，刚需家庭选购住房 41 套，普通家庭选购住房  50 套；
本项目剩余住房  223   套。</t>
    </r>
    <r>
      <rPr>
        <b/>
        <sz val="18"/>
        <rFont val="宋体"/>
        <charset val="134"/>
      </rPr>
      <t xml:space="preserve">
</t>
    </r>
  </si>
  <si>
    <t>轮数</t>
  </si>
  <si>
    <t>选房顺序号</t>
  </si>
  <si>
    <t>公证摇号编号</t>
  </si>
  <si>
    <t>购房登记号</t>
  </si>
  <si>
    <t>姓名</t>
  </si>
  <si>
    <t>身份证明号码</t>
  </si>
  <si>
    <t>公证选房结果</t>
  </si>
  <si>
    <t>签名</t>
  </si>
  <si>
    <t>A00002</t>
  </si>
  <si>
    <t>20200101001455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</si>
  <si>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阳萍</t>
    </r>
  </si>
  <si>
    <t>510103********346X</t>
  </si>
  <si>
    <t>7-403</t>
  </si>
  <si>
    <t>A00001</t>
  </si>
  <si>
    <t>20191231000299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</si>
  <si>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全珍</t>
    </r>
  </si>
  <si>
    <t>510102********8421</t>
  </si>
  <si>
    <t>7-4308</t>
  </si>
  <si>
    <t>注：公证选房结果请注明选购房号（X幢X单元X层X号）、书面弃权、未到场、到场拒签放弃等；
    本表一式两份，一份不隐藏登记购房人信息，用于存档；一份按要求隐藏登记购房人相关信息，用于对外公示用。</t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</si>
  <si>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项目名称：华府金沙名城
开发企业：成都市浩源房地产实业有限责任公司
项目地址：成都市青羊区金凤路2号
预售证号：51010520197979
项目区域：成都市青羊区
本项目本批次全部准售住房316套，其中支持棚改货币化住户选购的住房47套，支持刚需家庭选购的住房162套，支持普通家庭选购的住房107套；公证选房结束后，棚改货币化安置住户选购住房2套，刚需家庭选购住房41套，普通家庭选购住房 50  套；
本项目剩余住房   223  套。</t>
    </r>
    <r>
      <rPr>
        <b/>
        <sz val="18"/>
        <rFont val="宋体"/>
        <charset val="134"/>
      </rPr>
      <t xml:space="preserve">
</t>
    </r>
  </si>
  <si>
    <t>B00067</t>
  </si>
  <si>
    <t>20200101001278</t>
  </si>
  <si>
    <t>*艺婷</t>
  </si>
  <si>
    <t>510106********2522</t>
  </si>
  <si>
    <t>7-1-4301</t>
  </si>
  <si>
    <t>B00099</t>
  </si>
  <si>
    <t>20200102001354</t>
  </si>
  <si>
    <t>*慧玲</t>
  </si>
  <si>
    <t>513329********0024</t>
  </si>
  <si>
    <t>7-1-3206</t>
  </si>
  <si>
    <t>B00066</t>
  </si>
  <si>
    <t>20200101001227</t>
  </si>
  <si>
    <t>*柯龙</t>
  </si>
  <si>
    <t>511321********0151</t>
  </si>
  <si>
    <t>7-1-4303</t>
  </si>
  <si>
    <t>B00079</t>
  </si>
  <si>
    <t>20200102000188</t>
  </si>
  <si>
    <t>*楠</t>
  </si>
  <si>
    <t>510402********382X</t>
  </si>
  <si>
    <t>7-1-1907</t>
  </si>
  <si>
    <t>B00016</t>
  </si>
  <si>
    <t>20191231000156</t>
  </si>
  <si>
    <t>*楷琳</t>
  </si>
  <si>
    <t>513021********0203</t>
  </si>
  <si>
    <t>7-1-303</t>
  </si>
  <si>
    <t>B00106</t>
  </si>
  <si>
    <t>20200102001602</t>
  </si>
  <si>
    <t>*雯</t>
  </si>
  <si>
    <t>510626********5289</t>
  </si>
  <si>
    <t>7-1-4306</t>
  </si>
  <si>
    <t/>
  </si>
  <si>
    <t>*玥潞</t>
  </si>
  <si>
    <t>511725********008X</t>
  </si>
  <si>
    <t>*果</t>
  </si>
  <si>
    <t>513030********0070</t>
  </si>
  <si>
    <t>*玥霏</t>
  </si>
  <si>
    <t>511725********0027</t>
  </si>
  <si>
    <t>*子赫</t>
  </si>
  <si>
    <t>511725********0116</t>
  </si>
  <si>
    <t>B00003</t>
  </si>
  <si>
    <t>20191231000029</t>
  </si>
  <si>
    <t>*靖珂</t>
  </si>
  <si>
    <t>513223********0013</t>
  </si>
  <si>
    <t>7-1-1905</t>
  </si>
  <si>
    <t>B00041</t>
  </si>
  <si>
    <t>20191231000474</t>
  </si>
  <si>
    <t>*林波</t>
  </si>
  <si>
    <t>411222********2512</t>
  </si>
  <si>
    <t>7-1-2802</t>
  </si>
  <si>
    <t>B00005</t>
  </si>
  <si>
    <t>20191231000031</t>
  </si>
  <si>
    <t>*啟帆</t>
  </si>
  <si>
    <t>510123********0329</t>
  </si>
  <si>
    <t>7-1-1908</t>
  </si>
  <si>
    <t>B00004</t>
  </si>
  <si>
    <t>20191231000030</t>
  </si>
  <si>
    <t>*政豪</t>
  </si>
  <si>
    <t>510105********2519</t>
  </si>
  <si>
    <t>7-1-3508</t>
  </si>
  <si>
    <t>B00029</t>
  </si>
  <si>
    <t>20191231000313</t>
  </si>
  <si>
    <t>*仲焜</t>
  </si>
  <si>
    <t>510181********1918</t>
  </si>
  <si>
    <t>7-1-2308</t>
  </si>
  <si>
    <t>B00059</t>
  </si>
  <si>
    <t>20200101000381</t>
  </si>
  <si>
    <t>*梦</t>
  </si>
  <si>
    <t>511522********4776</t>
  </si>
  <si>
    <t>7-1-2807</t>
  </si>
  <si>
    <t>*若溪</t>
  </si>
  <si>
    <t>511503********0048</t>
  </si>
  <si>
    <t>*力萍</t>
  </si>
  <si>
    <t>511502********8868</t>
  </si>
  <si>
    <t>B00072</t>
  </si>
  <si>
    <t>20200101001459</t>
  </si>
  <si>
    <t>*孝智</t>
  </si>
  <si>
    <t>510102********612X</t>
  </si>
  <si>
    <t>7-1-2107</t>
  </si>
  <si>
    <t>*应林</t>
  </si>
  <si>
    <t>510102********6119</t>
  </si>
  <si>
    <t>B00062</t>
  </si>
  <si>
    <t>20200101000718</t>
  </si>
  <si>
    <t>*若涵</t>
  </si>
  <si>
    <t>510132********0028</t>
  </si>
  <si>
    <t>7-1-2006</t>
  </si>
  <si>
    <t>*明强</t>
  </si>
  <si>
    <t>510107********2659</t>
  </si>
  <si>
    <t>*师锐</t>
  </si>
  <si>
    <t>510107********0133</t>
  </si>
  <si>
    <t>B00112</t>
  </si>
  <si>
    <t>20200102001815</t>
  </si>
  <si>
    <t>*梦然</t>
  </si>
  <si>
    <t>362502********0813</t>
  </si>
  <si>
    <t>7-1-3701</t>
  </si>
  <si>
    <t>B00022</t>
  </si>
  <si>
    <t>20191231000235</t>
  </si>
  <si>
    <t>*诗雨</t>
  </si>
  <si>
    <t>510105********3286</t>
  </si>
  <si>
    <t>7-1-2508</t>
  </si>
  <si>
    <t>B00008</t>
  </si>
  <si>
    <t>20191231000041</t>
  </si>
  <si>
    <t>*竞</t>
  </si>
  <si>
    <t>640221********0038</t>
  </si>
  <si>
    <t>7-1-1501</t>
  </si>
  <si>
    <t>B00069</t>
  </si>
  <si>
    <t>20200101001327</t>
  </si>
  <si>
    <t>*建宇</t>
  </si>
  <si>
    <t>510108********0017</t>
  </si>
  <si>
    <t>7-1-1404</t>
  </si>
  <si>
    <t>B00068</t>
  </si>
  <si>
    <t>20200101001320</t>
  </si>
  <si>
    <t>*依倚</t>
  </si>
  <si>
    <t>420502********132X</t>
  </si>
  <si>
    <t>7-1-4205</t>
  </si>
  <si>
    <t>B00040</t>
  </si>
  <si>
    <t>20191231000448</t>
  </si>
  <si>
    <t>*政烜</t>
  </si>
  <si>
    <t>513722********0039</t>
  </si>
  <si>
    <t>7-1-1207</t>
  </si>
  <si>
    <t>B00101</t>
  </si>
  <si>
    <t>20200102001415</t>
  </si>
  <si>
    <t>*钧文</t>
  </si>
  <si>
    <t>510105********1032</t>
  </si>
  <si>
    <t>7-1-3305</t>
  </si>
  <si>
    <t>B00047</t>
  </si>
  <si>
    <t>20191231000574</t>
  </si>
  <si>
    <t>*俊洁</t>
  </si>
  <si>
    <t>520201********0014</t>
  </si>
  <si>
    <t>7-1-1504</t>
  </si>
  <si>
    <t>B00070</t>
  </si>
  <si>
    <t>20200101001391</t>
  </si>
  <si>
    <t>*琦瑜</t>
  </si>
  <si>
    <t>513230********2214</t>
  </si>
  <si>
    <t>7-1-2808</t>
  </si>
  <si>
    <t>B00010</t>
  </si>
  <si>
    <t>20191231000079</t>
  </si>
  <si>
    <t>*璐遥</t>
  </si>
  <si>
    <t>510421********0048</t>
  </si>
  <si>
    <t>7-1-3002</t>
  </si>
  <si>
    <t>B00015</t>
  </si>
  <si>
    <t>20191231000155</t>
  </si>
  <si>
    <t>*灵洁</t>
  </si>
  <si>
    <t>511113********3327</t>
  </si>
  <si>
    <t>7-1-2208</t>
  </si>
  <si>
    <t>*舜麒</t>
  </si>
  <si>
    <t>511102********0715</t>
  </si>
  <si>
    <t>B00060</t>
  </si>
  <si>
    <t>20200101000554</t>
  </si>
  <si>
    <t>*智</t>
  </si>
  <si>
    <t>321302********0018</t>
  </si>
  <si>
    <t>7-1-1205</t>
  </si>
  <si>
    <t>B00037</t>
  </si>
  <si>
    <t>20191231000391</t>
  </si>
  <si>
    <t>*静</t>
  </si>
  <si>
    <t>510105********0300</t>
  </si>
  <si>
    <t>7-1-1903</t>
  </si>
  <si>
    <t>*梓瑞</t>
  </si>
  <si>
    <t>510105********009X</t>
  </si>
  <si>
    <t>B00020</t>
  </si>
  <si>
    <t>20191231000207</t>
  </si>
  <si>
    <t>*剑锋</t>
  </si>
  <si>
    <t>350583********1030</t>
  </si>
  <si>
    <t>7-1-2705</t>
  </si>
  <si>
    <t>*红</t>
  </si>
  <si>
    <t>513126********2225</t>
  </si>
  <si>
    <t>*诗琦</t>
  </si>
  <si>
    <t>510106********0107</t>
  </si>
  <si>
    <t>*诗雅</t>
  </si>
  <si>
    <t>510106********0123</t>
  </si>
  <si>
    <t>B00088</t>
  </si>
  <si>
    <t>20200102000599</t>
  </si>
  <si>
    <t>*省言</t>
  </si>
  <si>
    <t>511324********003X</t>
  </si>
  <si>
    <t>7-1-2708</t>
  </si>
  <si>
    <t>B00013</t>
  </si>
  <si>
    <t>20191231000133</t>
  </si>
  <si>
    <t>*佳</t>
  </si>
  <si>
    <t>510106********2963</t>
  </si>
  <si>
    <t>7-1-406</t>
  </si>
  <si>
    <t>*筱雅</t>
  </si>
  <si>
    <t>510107********0205</t>
  </si>
  <si>
    <t>*煊雅</t>
  </si>
  <si>
    <t>510107********0106</t>
  </si>
  <si>
    <t>*阁栋</t>
  </si>
  <si>
    <t>432501********2556</t>
  </si>
  <si>
    <t>B00061</t>
  </si>
  <si>
    <t>20200101000713</t>
  </si>
  <si>
    <t>*炼</t>
  </si>
  <si>
    <t>500101********0211</t>
  </si>
  <si>
    <t>7-1-1902</t>
  </si>
  <si>
    <t>*烨</t>
  </si>
  <si>
    <t>500101********658X</t>
  </si>
  <si>
    <t>B00046</t>
  </si>
  <si>
    <t>20191231000533</t>
  </si>
  <si>
    <t>*李龙</t>
  </si>
  <si>
    <t>522601********0019</t>
  </si>
  <si>
    <t>7-1-1206</t>
  </si>
  <si>
    <t>B00048</t>
  </si>
  <si>
    <t>20191231000625</t>
  </si>
  <si>
    <t>*佳丽</t>
  </si>
  <si>
    <t>513425********4828</t>
  </si>
  <si>
    <t>7-1-908</t>
  </si>
  <si>
    <t>*木伍牛</t>
  </si>
  <si>
    <t>510103********429X</t>
  </si>
  <si>
    <t>B00075</t>
  </si>
  <si>
    <t>20200102000033</t>
  </si>
  <si>
    <t>*仁鉴</t>
  </si>
  <si>
    <t>510103********5110</t>
  </si>
  <si>
    <t>7-1-1508</t>
  </si>
  <si>
    <t>B00026</t>
  </si>
  <si>
    <t>20191231000292</t>
  </si>
  <si>
    <t>*梓睿</t>
  </si>
  <si>
    <t>513001********026X</t>
  </si>
  <si>
    <t>7-1-1906</t>
  </si>
  <si>
    <t>B00103</t>
  </si>
  <si>
    <t>20200102001572</t>
  </si>
  <si>
    <t>*娜</t>
  </si>
  <si>
    <t>510103********1621</t>
  </si>
  <si>
    <t>7-1-2202</t>
  </si>
  <si>
    <t>*国强</t>
  </si>
  <si>
    <t>510103********0333</t>
  </si>
  <si>
    <t>B00052</t>
  </si>
  <si>
    <t>20200101000100</t>
  </si>
  <si>
    <t>*璐</t>
  </si>
  <si>
    <t>510402********2227</t>
  </si>
  <si>
    <t>7-1-2008</t>
  </si>
  <si>
    <t>B00033</t>
  </si>
  <si>
    <t>20191231000358</t>
  </si>
  <si>
    <t>*哲伦</t>
  </si>
  <si>
    <t>510105********3774</t>
  </si>
  <si>
    <t>7-1-2307</t>
  </si>
  <si>
    <t>B00089</t>
  </si>
  <si>
    <t>20200102000687</t>
  </si>
  <si>
    <t>*前素</t>
  </si>
  <si>
    <t>510122********7528</t>
  </si>
  <si>
    <t>7-1-607</t>
  </si>
  <si>
    <t>*国清</t>
  </si>
  <si>
    <t>510122********753X</t>
  </si>
  <si>
    <t>B00024</t>
  </si>
  <si>
    <t>20191231000271</t>
  </si>
  <si>
    <t>*杰明</t>
  </si>
  <si>
    <t>510302********1013</t>
  </si>
  <si>
    <t>7-1-3808</t>
  </si>
  <si>
    <t>B00095</t>
  </si>
  <si>
    <t>20200102000983</t>
  </si>
  <si>
    <t>*婍</t>
  </si>
  <si>
    <t>513401********1622</t>
  </si>
  <si>
    <t>7-1-2003</t>
  </si>
  <si>
    <t>*其云</t>
  </si>
  <si>
    <t>511111********0010</t>
  </si>
  <si>
    <t xml:space="preserve">
    注：公证选房结果请注明选购房号（X幢X单元X层X号）、书面弃权、未到场、到场拒签放弃等；
    本表一式两份，一份不隐藏登记购房人信息，用于存档；一份按要求隐藏登记购房人相关信息，用于对外公示用。</t>
  </si>
  <si>
    <r>
      <rPr>
        <b/>
        <sz val="18"/>
        <rFont val="宋体"/>
        <charset val="134"/>
      </rPr>
      <t xml:space="preserve">普通家庭登记购房人公证选房结果
</t>
    </r>
    <r>
      <rPr>
        <sz val="12"/>
        <rFont val="宋体"/>
        <charset val="134"/>
      </rPr>
      <t>项目名称：华府金沙名城
开发企业：成都市浩源房地产实业有限责任公司
项目地址：成都市青羊区金凤路2号
预售证号：51010520197979
项目区域：成都市青羊区
本项目本批次全部准售住房316套，其中支持棚改货币化住户选购的住房47套，支持刚需家庭选购的住房162套，支持普通家庭选购的住房107套；公证选房结束后，棚改货币化安置住户选购住房2套，刚需家庭选购住房41套，普通家庭选购住房50套；
本项目剩余住房  223   套。</t>
    </r>
    <r>
      <rPr>
        <sz val="18"/>
        <rFont val="宋体"/>
        <charset val="134"/>
      </rPr>
      <t xml:space="preserve">
</t>
    </r>
    <r>
      <rPr>
        <b/>
        <sz val="18"/>
        <rFont val="宋体"/>
        <charset val="134"/>
      </rPr>
      <t xml:space="preserve">
</t>
    </r>
  </si>
  <si>
    <t>C00026</t>
  </si>
  <si>
    <t>20191231000123</t>
  </si>
  <si>
    <t>*珊珊</t>
  </si>
  <si>
    <t>513401********0425</t>
  </si>
  <si>
    <t>7-1-3608</t>
  </si>
  <si>
    <t>*兆峰</t>
  </si>
  <si>
    <t>51072********95414</t>
  </si>
  <si>
    <t>*岦坤</t>
  </si>
  <si>
    <t>51010********90258</t>
  </si>
  <si>
    <t>C00042</t>
  </si>
  <si>
    <t>20191231000205</t>
  </si>
  <si>
    <t>*光骥</t>
  </si>
  <si>
    <t>510724********0055</t>
  </si>
  <si>
    <t>7-1-2108</t>
  </si>
  <si>
    <t>*明予</t>
  </si>
  <si>
    <t>51072********80095</t>
  </si>
  <si>
    <t>*波</t>
  </si>
  <si>
    <t>51072********20047</t>
  </si>
  <si>
    <t>C00211</t>
  </si>
  <si>
    <t>20200102000911</t>
  </si>
  <si>
    <t>*适</t>
  </si>
  <si>
    <t>511322********1037</t>
  </si>
  <si>
    <t>7-1-3007</t>
  </si>
  <si>
    <t>*海洋</t>
  </si>
  <si>
    <t>51010********40071</t>
  </si>
  <si>
    <t>*莉</t>
  </si>
  <si>
    <t>51152********00047</t>
  </si>
  <si>
    <t>C00005</t>
  </si>
  <si>
    <t>20191231000013</t>
  </si>
  <si>
    <t>*帆</t>
  </si>
  <si>
    <t>370102********3335</t>
  </si>
  <si>
    <t>7-1-3306</t>
  </si>
  <si>
    <t>*雪芹</t>
  </si>
  <si>
    <t>51110********40046</t>
  </si>
  <si>
    <t>C00038</t>
  </si>
  <si>
    <t>20191231000187</t>
  </si>
  <si>
    <t>*超平</t>
  </si>
  <si>
    <t>512922********7380</t>
  </si>
  <si>
    <t>7-1-905</t>
  </si>
  <si>
    <t>*俊圣</t>
  </si>
  <si>
    <t>51292********67432</t>
  </si>
  <si>
    <t>C00185</t>
  </si>
  <si>
    <t>20200102000314</t>
  </si>
  <si>
    <t>*萌</t>
  </si>
  <si>
    <t>422201********002X</t>
  </si>
  <si>
    <t>7-1-3308</t>
  </si>
  <si>
    <t>*军</t>
  </si>
  <si>
    <t>42090********22059</t>
  </si>
  <si>
    <t>*依沫</t>
  </si>
  <si>
    <t>51010********50102</t>
  </si>
  <si>
    <t>*依心</t>
  </si>
  <si>
    <t>51010********00066</t>
  </si>
  <si>
    <t>C00128</t>
  </si>
  <si>
    <t>20200101000356</t>
  </si>
  <si>
    <t>*虹建</t>
  </si>
  <si>
    <t>411102********005X</t>
  </si>
  <si>
    <t>7-1-805</t>
  </si>
  <si>
    <t>C00095</t>
  </si>
  <si>
    <t>20191231000564</t>
  </si>
  <si>
    <t>*华</t>
  </si>
  <si>
    <t>513001********1211</t>
  </si>
  <si>
    <t>7-1-3201</t>
  </si>
  <si>
    <t>*黎</t>
  </si>
  <si>
    <t>51372********03401</t>
  </si>
  <si>
    <t>C00044</t>
  </si>
  <si>
    <t>20191231000211</t>
  </si>
  <si>
    <t>*旃</t>
  </si>
  <si>
    <t>511322********1025</t>
  </si>
  <si>
    <t>7-1-3708</t>
  </si>
  <si>
    <t>*乙</t>
  </si>
  <si>
    <t>51062********1577X</t>
  </si>
  <si>
    <t>*邗</t>
  </si>
  <si>
    <t>51010********90151</t>
  </si>
  <si>
    <t>C00088</t>
  </si>
  <si>
    <t>20191231000507</t>
  </si>
  <si>
    <t>*磊</t>
  </si>
  <si>
    <t>420106********1741</t>
  </si>
  <si>
    <t>7-1-1108</t>
  </si>
  <si>
    <t>*章勇</t>
  </si>
  <si>
    <t>51222********42873</t>
  </si>
  <si>
    <t>*宇轩</t>
  </si>
  <si>
    <t>51010********3013X</t>
  </si>
  <si>
    <t>C00100</t>
  </si>
  <si>
    <t>20191231000604</t>
  </si>
  <si>
    <t>*亚燕</t>
  </si>
  <si>
    <t>510102********0664</t>
  </si>
  <si>
    <t>7-1-2707</t>
  </si>
  <si>
    <t>*新建</t>
  </si>
  <si>
    <t>51010********90671</t>
  </si>
  <si>
    <t>C00122</t>
  </si>
  <si>
    <t>20200101000218</t>
  </si>
  <si>
    <t>*晋</t>
  </si>
  <si>
    <t>510124********0036</t>
  </si>
  <si>
    <t>7-1-3603</t>
  </si>
  <si>
    <t>50010********93422</t>
  </si>
  <si>
    <t>*昕然</t>
  </si>
  <si>
    <t>51012********90147</t>
  </si>
  <si>
    <t>C00123</t>
  </si>
  <si>
    <t>20200101000226</t>
  </si>
  <si>
    <t>*次华</t>
  </si>
  <si>
    <t>510103********2526</t>
  </si>
  <si>
    <t>7-1-2602</t>
  </si>
  <si>
    <t>C00109</t>
  </si>
  <si>
    <t>20191231000663</t>
  </si>
  <si>
    <t>*栋</t>
  </si>
  <si>
    <t>230603********3717</t>
  </si>
  <si>
    <t>7-1-2608</t>
  </si>
  <si>
    <t>*美莹</t>
  </si>
  <si>
    <t>22020********40626</t>
  </si>
  <si>
    <t>C00010</t>
  </si>
  <si>
    <t>20191231000048</t>
  </si>
  <si>
    <t>*欢</t>
  </si>
  <si>
    <t>620522********0020</t>
  </si>
  <si>
    <t>7-1-2207</t>
  </si>
  <si>
    <t>*继龙</t>
  </si>
  <si>
    <t>34128********97319</t>
  </si>
  <si>
    <t>C00181</t>
  </si>
  <si>
    <t>20200102000236</t>
  </si>
  <si>
    <t>*颖</t>
  </si>
  <si>
    <t>510922********0167</t>
  </si>
  <si>
    <t>7-1-2007</t>
  </si>
  <si>
    <t>*伟</t>
  </si>
  <si>
    <t>51092********50677</t>
  </si>
  <si>
    <t>*泽奇</t>
  </si>
  <si>
    <t>51010********10111</t>
  </si>
  <si>
    <t>C00230</t>
  </si>
  <si>
    <t>20200102001493</t>
  </si>
  <si>
    <t>*春</t>
  </si>
  <si>
    <t>341124********2825</t>
  </si>
  <si>
    <t>7-1-2502</t>
  </si>
  <si>
    <t>*海涛</t>
  </si>
  <si>
    <t>63010********50417</t>
  </si>
  <si>
    <t>C00016</t>
  </si>
  <si>
    <t>20191231000064</t>
  </si>
  <si>
    <t>*森</t>
  </si>
  <si>
    <t>511302********001X</t>
  </si>
  <si>
    <t>7-1-2706</t>
  </si>
  <si>
    <t>*德严</t>
  </si>
  <si>
    <t>51100********71225</t>
  </si>
  <si>
    <t>*琛源</t>
  </si>
  <si>
    <t>51011********80033</t>
  </si>
  <si>
    <t>C00115</t>
  </si>
  <si>
    <t>20200101000058</t>
  </si>
  <si>
    <t>*舜如</t>
  </si>
  <si>
    <t>513902********4186</t>
  </si>
  <si>
    <t>7-1-1507</t>
  </si>
  <si>
    <t>*小强</t>
  </si>
  <si>
    <t>61052********44577</t>
  </si>
  <si>
    <t>*博瀚</t>
  </si>
  <si>
    <t>51010********60094</t>
  </si>
  <si>
    <t>C00055</t>
  </si>
  <si>
    <t>20191231000249</t>
  </si>
  <si>
    <t>510102********0015</t>
  </si>
  <si>
    <t>7-1-1208</t>
  </si>
  <si>
    <t>*正英</t>
  </si>
  <si>
    <t>51010********11705</t>
  </si>
  <si>
    <t>C00209</t>
  </si>
  <si>
    <t>20200102000900</t>
  </si>
  <si>
    <t>*俊仁</t>
  </si>
  <si>
    <t>510181********0034</t>
  </si>
  <si>
    <t>7-1-3908</t>
  </si>
  <si>
    <t>*丽丽</t>
  </si>
  <si>
    <t>51018********7642X</t>
  </si>
  <si>
    <t>*竟雅</t>
  </si>
  <si>
    <t>51010********70101</t>
  </si>
  <si>
    <t>C00125</t>
  </si>
  <si>
    <t>20200101000265</t>
  </si>
  <si>
    <t>*昕</t>
  </si>
  <si>
    <t>513721********8366</t>
  </si>
  <si>
    <t>7-1-2607</t>
  </si>
  <si>
    <t>C00056</t>
  </si>
  <si>
    <t>20191231000256</t>
  </si>
  <si>
    <t>513022********7802</t>
  </si>
  <si>
    <t>7-1-1307</t>
  </si>
  <si>
    <t>*光辉</t>
  </si>
  <si>
    <t>41090********04018</t>
  </si>
  <si>
    <t>*绮遥</t>
  </si>
  <si>
    <t>51010********50069</t>
  </si>
  <si>
    <t>C00077</t>
  </si>
  <si>
    <t>20191231000404</t>
  </si>
  <si>
    <t>*本明</t>
  </si>
  <si>
    <t>510321********0012</t>
  </si>
  <si>
    <t>7-1-1708</t>
  </si>
  <si>
    <t>*晓玲</t>
  </si>
  <si>
    <t>51032********22166</t>
  </si>
  <si>
    <t>*珂冉</t>
  </si>
  <si>
    <t>51010********00101</t>
  </si>
  <si>
    <t>C00063</t>
  </si>
  <si>
    <t>20191231000323</t>
  </si>
  <si>
    <t>*伟钊</t>
  </si>
  <si>
    <t>510922********183X</t>
  </si>
  <si>
    <t>7-1-2908</t>
  </si>
  <si>
    <t>*丽君</t>
  </si>
  <si>
    <t>51132********23623</t>
  </si>
  <si>
    <t>51010********40023</t>
  </si>
  <si>
    <t>C00183</t>
  </si>
  <si>
    <t>20200102000261</t>
  </si>
  <si>
    <t>*蜀</t>
  </si>
  <si>
    <t>510781********3396</t>
  </si>
  <si>
    <t>7-1-2907</t>
  </si>
  <si>
    <t>*燕</t>
  </si>
  <si>
    <t>51052********13143</t>
  </si>
  <si>
    <t>*可可</t>
  </si>
  <si>
    <t>51012********40066</t>
  </si>
  <si>
    <t>C00014</t>
  </si>
  <si>
    <t>20191231000057</t>
  </si>
  <si>
    <t>*洁</t>
  </si>
  <si>
    <t>500226********0029</t>
  </si>
  <si>
    <t>7-1-3006</t>
  </si>
  <si>
    <t>*锐</t>
  </si>
  <si>
    <t>50038********7001X</t>
  </si>
  <si>
    <t>*孜衡</t>
  </si>
  <si>
    <t>50022********30015</t>
  </si>
  <si>
    <t>C00039</t>
  </si>
  <si>
    <t>20191231000194</t>
  </si>
  <si>
    <t>*春燕</t>
  </si>
  <si>
    <t>510213********1628</t>
  </si>
  <si>
    <t>7-1-1808</t>
  </si>
  <si>
    <t>*博奥</t>
  </si>
  <si>
    <t>50038********2619X</t>
  </si>
  <si>
    <t>*艺嘉</t>
  </si>
  <si>
    <t>50011********56200</t>
  </si>
  <si>
    <t>*孝伟</t>
  </si>
  <si>
    <t>51028********15598</t>
  </si>
  <si>
    <t>C00059</t>
  </si>
  <si>
    <t>20191231000267</t>
  </si>
  <si>
    <t>*六一</t>
  </si>
  <si>
    <t>510921********2362</t>
  </si>
  <si>
    <t>7-1-3507</t>
  </si>
  <si>
    <t>51150********88432</t>
  </si>
  <si>
    <t>*沁童</t>
  </si>
  <si>
    <t>51010********76224</t>
  </si>
  <si>
    <t>C00034</t>
  </si>
  <si>
    <t>20191231000159</t>
  </si>
  <si>
    <t>*述华</t>
  </si>
  <si>
    <t>510103********5127</t>
  </si>
  <si>
    <t>7-1-405</t>
  </si>
  <si>
    <t>C00006</t>
  </si>
  <si>
    <t>20191231000014</t>
  </si>
  <si>
    <t>*强</t>
  </si>
  <si>
    <t>610302********0518</t>
  </si>
  <si>
    <t>7-1-1308</t>
  </si>
  <si>
    <t>*祐泽</t>
  </si>
  <si>
    <t>51010********00076</t>
  </si>
  <si>
    <t>61011********17528</t>
  </si>
  <si>
    <t>C00054</t>
  </si>
  <si>
    <t>20191231000245</t>
  </si>
  <si>
    <t>*晨哲</t>
  </si>
  <si>
    <t>654321********0017</t>
  </si>
  <si>
    <t>7-1-3605</t>
  </si>
  <si>
    <t>C00072</t>
  </si>
  <si>
    <t>20191231000376</t>
  </si>
  <si>
    <t>*洪英</t>
  </si>
  <si>
    <t>372321********3123</t>
  </si>
  <si>
    <t>7-1-2408</t>
  </si>
  <si>
    <t>*嫣然</t>
  </si>
  <si>
    <t>51010********30100</t>
  </si>
  <si>
    <t>*洪明</t>
  </si>
  <si>
    <t>37232********23135</t>
  </si>
  <si>
    <t>C00201</t>
  </si>
  <si>
    <t>20200102000689</t>
  </si>
  <si>
    <t>*长红</t>
  </si>
  <si>
    <t>513030********0823</t>
  </si>
  <si>
    <t>7-1-1701</t>
  </si>
  <si>
    <t>*金慧</t>
  </si>
  <si>
    <t>51303********01811</t>
  </si>
  <si>
    <t>*川宁</t>
  </si>
  <si>
    <t>51010********90153</t>
  </si>
  <si>
    <t>C00043</t>
  </si>
  <si>
    <t>20191231000208</t>
  </si>
  <si>
    <t>*木泽朗</t>
  </si>
  <si>
    <t>513228********0219</t>
  </si>
  <si>
    <t>7-1-2507</t>
  </si>
  <si>
    <t>*朗初</t>
  </si>
  <si>
    <t>51322********00229</t>
  </si>
  <si>
    <t>*欣悦</t>
  </si>
  <si>
    <t>51322********00421</t>
  </si>
  <si>
    <t>C00157</t>
  </si>
  <si>
    <t>20200101001216</t>
  </si>
  <si>
    <t>*琪</t>
  </si>
  <si>
    <t>410703********203X</t>
  </si>
  <si>
    <t>7-1-1008</t>
  </si>
  <si>
    <t>*蓉</t>
  </si>
  <si>
    <t>50023********40029</t>
  </si>
  <si>
    <t>*则予</t>
  </si>
  <si>
    <t>51010********30211</t>
  </si>
  <si>
    <t>C00134</t>
  </si>
  <si>
    <t>20200101000589</t>
  </si>
  <si>
    <t>*茹禧</t>
  </si>
  <si>
    <t>511011********5061</t>
  </si>
  <si>
    <t>7-1-1901</t>
  </si>
  <si>
    <t>C00105</t>
  </si>
  <si>
    <t>20191231000647</t>
  </si>
  <si>
    <t>*越</t>
  </si>
  <si>
    <t>510182********0020</t>
  </si>
  <si>
    <t>7-1-1807</t>
  </si>
  <si>
    <t>*朋谦</t>
  </si>
  <si>
    <t>51010********21411</t>
  </si>
  <si>
    <t>*子豪</t>
  </si>
  <si>
    <t>51010********60016</t>
  </si>
  <si>
    <t>C00008</t>
  </si>
  <si>
    <t>20191231000028</t>
  </si>
  <si>
    <t>*亮</t>
  </si>
  <si>
    <t>511025********5356</t>
  </si>
  <si>
    <t>7-1-2702</t>
  </si>
  <si>
    <t>*小娜</t>
  </si>
  <si>
    <t>51102********02185</t>
  </si>
  <si>
    <t>*子涵</t>
  </si>
  <si>
    <t>51011********00049</t>
  </si>
  <si>
    <t>C00004</t>
  </si>
  <si>
    <t>20191231000010</t>
  </si>
  <si>
    <t>*敏晶</t>
  </si>
  <si>
    <t>510104********0260</t>
  </si>
  <si>
    <t>7-1-2001</t>
  </si>
  <si>
    <t>*圣玮</t>
  </si>
  <si>
    <t>33250********65115</t>
  </si>
  <si>
    <t>*允辰</t>
  </si>
  <si>
    <t>51010********50292</t>
  </si>
  <si>
    <t>C00163</t>
  </si>
  <si>
    <t>20200101001340</t>
  </si>
  <si>
    <t>*喜</t>
  </si>
  <si>
    <t>510922********4374</t>
  </si>
  <si>
    <t>7-1-2402</t>
  </si>
  <si>
    <t>*杨</t>
  </si>
  <si>
    <t>51092********3028X</t>
  </si>
  <si>
    <t>*淇垚</t>
  </si>
  <si>
    <t>51010********00134</t>
  </si>
  <si>
    <t>C00067</t>
  </si>
  <si>
    <t>20191231000342</t>
  </si>
  <si>
    <t>*志刚</t>
  </si>
  <si>
    <t>421002********3875</t>
  </si>
  <si>
    <t>7-1-2105</t>
  </si>
  <si>
    <t>*淑芳</t>
  </si>
  <si>
    <t>42100********03483</t>
  </si>
  <si>
    <t>*郡锴</t>
  </si>
  <si>
    <t>65280********07611</t>
  </si>
  <si>
    <t>C00051</t>
  </si>
  <si>
    <t>20191231000241</t>
  </si>
  <si>
    <t>*顺树</t>
  </si>
  <si>
    <t>510103********3437</t>
  </si>
  <si>
    <t>7-1-2101</t>
  </si>
  <si>
    <t>*里红</t>
  </si>
  <si>
    <t>51010********10666</t>
  </si>
  <si>
    <t>C00024</t>
  </si>
  <si>
    <t>20191231000115</t>
  </si>
  <si>
    <t>*海燕</t>
  </si>
  <si>
    <t>510105********2523</t>
  </si>
  <si>
    <t>7-1-3208</t>
  </si>
  <si>
    <t>C00184</t>
  </si>
  <si>
    <t>20200102000304</t>
  </si>
  <si>
    <t>*建</t>
  </si>
  <si>
    <t>510102********4370</t>
  </si>
  <si>
    <t>7-1-1707</t>
  </si>
  <si>
    <t>*珊</t>
  </si>
  <si>
    <t>51078********03249</t>
  </si>
  <si>
    <t>*之楠</t>
  </si>
  <si>
    <t>51010********60110</t>
  </si>
  <si>
    <t>C00174</t>
  </si>
  <si>
    <t>20200101001532</t>
  </si>
  <si>
    <t>*清华</t>
  </si>
  <si>
    <t>513337********0023</t>
  </si>
  <si>
    <t>7-1-404</t>
  </si>
  <si>
    <t>*雨涵</t>
  </si>
  <si>
    <t>51010********80786</t>
  </si>
  <si>
    <t>C00193</t>
  </si>
  <si>
    <t>20200102000571</t>
  </si>
  <si>
    <t>*文君</t>
  </si>
  <si>
    <t>511102********8227</t>
  </si>
  <si>
    <t>7-1-3408</t>
  </si>
  <si>
    <t>*清剑</t>
  </si>
  <si>
    <t>51011********40918</t>
  </si>
  <si>
    <t>*昕洋</t>
  </si>
  <si>
    <t>51011********50029</t>
  </si>
  <si>
    <t>C00046</t>
  </si>
  <si>
    <t>20191231000221</t>
  </si>
  <si>
    <t>*鹏</t>
  </si>
  <si>
    <t>510722********5958</t>
  </si>
  <si>
    <t>7-1-3307</t>
  </si>
  <si>
    <t>51070********21222</t>
  </si>
  <si>
    <t>C00049</t>
  </si>
  <si>
    <t>20191231000231</t>
  </si>
  <si>
    <t>519003********6416</t>
  </si>
  <si>
    <t>7-1-3707</t>
  </si>
  <si>
    <t>*小玲</t>
  </si>
  <si>
    <t>51900********10060</t>
  </si>
  <si>
    <t>C00036</t>
  </si>
  <si>
    <t>20191231000164</t>
  </si>
  <si>
    <t>*晓桐</t>
  </si>
  <si>
    <t>513701********0038</t>
  </si>
  <si>
    <t>7-1-1301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</si>
</sst>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0"/>
      <name val="Arial"/>
      <charset val="134"/>
    </font>
    <font>
      <b/>
      <sz val="18"/>
      <name val="宋体"/>
      <charset val="134"/>
    </font>
    <font>
      <b/>
      <sz val="18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2" borderId="1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3)\2020&#24180;1&#26376;13&#26085;&#21326;&#24220;&#37329;&#27801;&#21517;&#22478;7&#21495;&#27004;&#21018;&#38656;&#23478;&#24237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3)\2020&#24180;1&#26376;13&#26085;&#21326;&#24220;&#37329;&#27801;&#21517;&#22478;7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B00067</v>
          </cell>
          <cell r="D2">
            <v>1</v>
          </cell>
        </row>
        <row r="3">
          <cell r="C3" t="str">
            <v>B00035</v>
          </cell>
          <cell r="D3">
            <v>2</v>
          </cell>
        </row>
        <row r="4">
          <cell r="C4" t="str">
            <v>B00014</v>
          </cell>
          <cell r="D4">
            <v>3</v>
          </cell>
        </row>
        <row r="5">
          <cell r="C5" t="str">
            <v>B00001</v>
          </cell>
          <cell r="D5">
            <v>4</v>
          </cell>
        </row>
        <row r="6">
          <cell r="C6" t="str">
            <v>B00099</v>
          </cell>
          <cell r="D6">
            <v>5</v>
          </cell>
        </row>
        <row r="7">
          <cell r="C7" t="str">
            <v>B00055</v>
          </cell>
          <cell r="D7">
            <v>6</v>
          </cell>
        </row>
        <row r="8">
          <cell r="C8" t="str">
            <v>B00051</v>
          </cell>
          <cell r="D8">
            <v>7</v>
          </cell>
        </row>
        <row r="9">
          <cell r="C9" t="str">
            <v>B00066</v>
          </cell>
          <cell r="D9">
            <v>8</v>
          </cell>
        </row>
        <row r="10">
          <cell r="C10" t="str">
            <v>B00109</v>
          </cell>
          <cell r="D10">
            <v>9</v>
          </cell>
        </row>
        <row r="11">
          <cell r="C11" t="str">
            <v>B00064</v>
          </cell>
          <cell r="D11">
            <v>10</v>
          </cell>
        </row>
        <row r="12">
          <cell r="C12" t="str">
            <v>B00079</v>
          </cell>
          <cell r="D12">
            <v>11</v>
          </cell>
        </row>
        <row r="13">
          <cell r="C13" t="str">
            <v>B00016</v>
          </cell>
          <cell r="D13">
            <v>12</v>
          </cell>
        </row>
        <row r="14">
          <cell r="C14" t="str">
            <v>B00106</v>
          </cell>
          <cell r="D14">
            <v>13</v>
          </cell>
        </row>
        <row r="15">
          <cell r="C15" t="str">
            <v>B00092</v>
          </cell>
          <cell r="D15">
            <v>14</v>
          </cell>
        </row>
        <row r="16">
          <cell r="C16" t="str">
            <v>B00086</v>
          </cell>
          <cell r="D16">
            <v>15</v>
          </cell>
        </row>
        <row r="17">
          <cell r="C17" t="str">
            <v>B00003</v>
          </cell>
          <cell r="D17">
            <v>16</v>
          </cell>
        </row>
        <row r="18">
          <cell r="C18" t="str">
            <v>B00041</v>
          </cell>
          <cell r="D18">
            <v>17</v>
          </cell>
        </row>
        <row r="19">
          <cell r="C19" t="str">
            <v>B00074</v>
          </cell>
          <cell r="D19">
            <v>18</v>
          </cell>
        </row>
        <row r="20">
          <cell r="C20" t="str">
            <v>B00005</v>
          </cell>
          <cell r="D20">
            <v>19</v>
          </cell>
        </row>
        <row r="21">
          <cell r="C21" t="str">
            <v>B00004</v>
          </cell>
          <cell r="D21">
            <v>20</v>
          </cell>
        </row>
        <row r="22">
          <cell r="C22" t="str">
            <v>B00080</v>
          </cell>
          <cell r="D22">
            <v>21</v>
          </cell>
        </row>
        <row r="23">
          <cell r="C23" t="str">
            <v>B00029</v>
          </cell>
          <cell r="D23">
            <v>22</v>
          </cell>
        </row>
        <row r="24">
          <cell r="C24" t="str">
            <v>B00114</v>
          </cell>
          <cell r="D24">
            <v>23</v>
          </cell>
        </row>
        <row r="25">
          <cell r="C25" t="str">
            <v>B00081</v>
          </cell>
          <cell r="D25">
            <v>24</v>
          </cell>
        </row>
        <row r="26">
          <cell r="C26" t="str">
            <v>B00104</v>
          </cell>
          <cell r="D26">
            <v>25</v>
          </cell>
        </row>
        <row r="27">
          <cell r="C27" t="str">
            <v>B00007</v>
          </cell>
          <cell r="D27">
            <v>26</v>
          </cell>
        </row>
        <row r="28">
          <cell r="C28" t="str">
            <v>B00059</v>
          </cell>
          <cell r="D28">
            <v>27</v>
          </cell>
        </row>
        <row r="29">
          <cell r="C29" t="str">
            <v>B00100</v>
          </cell>
          <cell r="D29">
            <v>28</v>
          </cell>
        </row>
        <row r="30">
          <cell r="C30" t="str">
            <v>B00072</v>
          </cell>
          <cell r="D30">
            <v>29</v>
          </cell>
        </row>
        <row r="31">
          <cell r="C31" t="str">
            <v>B00036</v>
          </cell>
          <cell r="D31">
            <v>30</v>
          </cell>
        </row>
        <row r="32">
          <cell r="C32" t="str">
            <v>B00039</v>
          </cell>
          <cell r="D32">
            <v>31</v>
          </cell>
        </row>
        <row r="33">
          <cell r="C33" t="str">
            <v>B00093</v>
          </cell>
          <cell r="D33">
            <v>32</v>
          </cell>
        </row>
        <row r="34">
          <cell r="C34" t="str">
            <v>B00105</v>
          </cell>
          <cell r="D34">
            <v>33</v>
          </cell>
        </row>
        <row r="35">
          <cell r="C35" t="str">
            <v>B00071</v>
          </cell>
          <cell r="D35">
            <v>34</v>
          </cell>
        </row>
        <row r="36">
          <cell r="C36" t="str">
            <v>B00076</v>
          </cell>
          <cell r="D36">
            <v>35</v>
          </cell>
        </row>
        <row r="37">
          <cell r="C37" t="str">
            <v>B00044</v>
          </cell>
          <cell r="D37">
            <v>36</v>
          </cell>
        </row>
        <row r="38">
          <cell r="C38" t="str">
            <v>B00062</v>
          </cell>
          <cell r="D38">
            <v>37</v>
          </cell>
        </row>
        <row r="39">
          <cell r="C39" t="str">
            <v>B00112</v>
          </cell>
          <cell r="D39">
            <v>38</v>
          </cell>
        </row>
        <row r="40">
          <cell r="C40" t="str">
            <v>B00011</v>
          </cell>
          <cell r="D40">
            <v>39</v>
          </cell>
        </row>
        <row r="41">
          <cell r="C41" t="str">
            <v>B00009</v>
          </cell>
          <cell r="D41">
            <v>40</v>
          </cell>
        </row>
        <row r="42">
          <cell r="C42" t="str">
            <v>B00022</v>
          </cell>
          <cell r="D42">
            <v>41</v>
          </cell>
        </row>
        <row r="43">
          <cell r="C43" t="str">
            <v>B00077</v>
          </cell>
          <cell r="D43">
            <v>42</v>
          </cell>
        </row>
        <row r="44">
          <cell r="C44" t="str">
            <v>B00057</v>
          </cell>
          <cell r="D44">
            <v>43</v>
          </cell>
        </row>
        <row r="45">
          <cell r="C45" t="str">
            <v>B00008</v>
          </cell>
          <cell r="D45">
            <v>44</v>
          </cell>
        </row>
        <row r="46">
          <cell r="C46" t="str">
            <v>B00043</v>
          </cell>
          <cell r="D46">
            <v>45</v>
          </cell>
        </row>
        <row r="47">
          <cell r="C47" t="str">
            <v>B00069</v>
          </cell>
          <cell r="D47">
            <v>46</v>
          </cell>
        </row>
        <row r="48">
          <cell r="C48" t="str">
            <v>B00068</v>
          </cell>
          <cell r="D48">
            <v>47</v>
          </cell>
        </row>
        <row r="49">
          <cell r="C49" t="str">
            <v>B00012</v>
          </cell>
          <cell r="D49">
            <v>48</v>
          </cell>
        </row>
        <row r="50">
          <cell r="C50" t="str">
            <v>B00002</v>
          </cell>
          <cell r="D50">
            <v>49</v>
          </cell>
        </row>
        <row r="51">
          <cell r="C51" t="str">
            <v>B00040</v>
          </cell>
          <cell r="D51">
            <v>50</v>
          </cell>
        </row>
        <row r="52">
          <cell r="C52" t="str">
            <v>B00101</v>
          </cell>
          <cell r="D52">
            <v>51</v>
          </cell>
        </row>
        <row r="53">
          <cell r="C53" t="str">
            <v>B00107</v>
          </cell>
          <cell r="D53">
            <v>52</v>
          </cell>
        </row>
        <row r="54">
          <cell r="C54" t="str">
            <v>B00047</v>
          </cell>
          <cell r="D54">
            <v>53</v>
          </cell>
        </row>
        <row r="55">
          <cell r="C55" t="str">
            <v>B00070</v>
          </cell>
          <cell r="D55">
            <v>54</v>
          </cell>
        </row>
        <row r="56">
          <cell r="C56" t="str">
            <v>B00053</v>
          </cell>
          <cell r="D56">
            <v>55</v>
          </cell>
        </row>
        <row r="57">
          <cell r="C57" t="str">
            <v>B00094</v>
          </cell>
          <cell r="D57">
            <v>56</v>
          </cell>
        </row>
        <row r="58">
          <cell r="C58" t="str">
            <v>B00054</v>
          </cell>
          <cell r="D58">
            <v>57</v>
          </cell>
        </row>
        <row r="59">
          <cell r="C59" t="str">
            <v>B00098</v>
          </cell>
          <cell r="D59">
            <v>58</v>
          </cell>
        </row>
        <row r="60">
          <cell r="C60" t="str">
            <v>B00010</v>
          </cell>
          <cell r="D60">
            <v>59</v>
          </cell>
        </row>
        <row r="61">
          <cell r="C61" t="str">
            <v>B00015</v>
          </cell>
          <cell r="D61">
            <v>60</v>
          </cell>
        </row>
        <row r="62">
          <cell r="C62" t="str">
            <v>B00082</v>
          </cell>
          <cell r="D62">
            <v>61</v>
          </cell>
        </row>
        <row r="63">
          <cell r="C63" t="str">
            <v>B00060</v>
          </cell>
          <cell r="D63">
            <v>62</v>
          </cell>
        </row>
        <row r="64">
          <cell r="C64" t="str">
            <v>B00091</v>
          </cell>
          <cell r="D64">
            <v>63</v>
          </cell>
        </row>
        <row r="65">
          <cell r="C65" t="str">
            <v>B00085</v>
          </cell>
          <cell r="D65">
            <v>64</v>
          </cell>
        </row>
        <row r="66">
          <cell r="C66" t="str">
            <v>B00032</v>
          </cell>
          <cell r="D66">
            <v>65</v>
          </cell>
        </row>
        <row r="67">
          <cell r="C67" t="str">
            <v>B00037</v>
          </cell>
          <cell r="D67">
            <v>66</v>
          </cell>
        </row>
        <row r="68">
          <cell r="C68" t="str">
            <v>B00020</v>
          </cell>
          <cell r="D68">
            <v>67</v>
          </cell>
        </row>
        <row r="69">
          <cell r="C69" t="str">
            <v>B00038</v>
          </cell>
          <cell r="D69">
            <v>68</v>
          </cell>
        </row>
        <row r="70">
          <cell r="C70" t="str">
            <v>B00045</v>
          </cell>
          <cell r="D70">
            <v>69</v>
          </cell>
        </row>
        <row r="71">
          <cell r="C71" t="str">
            <v>B00073</v>
          </cell>
          <cell r="D71">
            <v>70</v>
          </cell>
        </row>
        <row r="72">
          <cell r="C72" t="str">
            <v>B00088</v>
          </cell>
          <cell r="D72">
            <v>71</v>
          </cell>
        </row>
        <row r="73">
          <cell r="C73" t="str">
            <v>B00018</v>
          </cell>
          <cell r="D73">
            <v>72</v>
          </cell>
        </row>
        <row r="74">
          <cell r="C74" t="str">
            <v>B00078</v>
          </cell>
          <cell r="D74">
            <v>73</v>
          </cell>
        </row>
        <row r="75">
          <cell r="C75" t="str">
            <v>B00087</v>
          </cell>
          <cell r="D75">
            <v>74</v>
          </cell>
        </row>
        <row r="76">
          <cell r="C76" t="str">
            <v>B00025</v>
          </cell>
          <cell r="D76">
            <v>75</v>
          </cell>
        </row>
        <row r="77">
          <cell r="C77" t="str">
            <v>B00013</v>
          </cell>
          <cell r="D77">
            <v>76</v>
          </cell>
        </row>
        <row r="78">
          <cell r="C78" t="str">
            <v>B00061</v>
          </cell>
          <cell r="D78">
            <v>77</v>
          </cell>
        </row>
        <row r="79">
          <cell r="C79" t="str">
            <v>B00102</v>
          </cell>
          <cell r="D79">
            <v>78</v>
          </cell>
        </row>
        <row r="80">
          <cell r="C80" t="str">
            <v>B00046</v>
          </cell>
          <cell r="D80">
            <v>79</v>
          </cell>
        </row>
        <row r="81">
          <cell r="C81" t="str">
            <v>B00084</v>
          </cell>
          <cell r="D81">
            <v>80</v>
          </cell>
        </row>
        <row r="82">
          <cell r="C82" t="str">
            <v>B00063</v>
          </cell>
          <cell r="D82">
            <v>81</v>
          </cell>
        </row>
        <row r="83">
          <cell r="C83" t="str">
            <v>B00108</v>
          </cell>
          <cell r="D83">
            <v>82</v>
          </cell>
        </row>
        <row r="84">
          <cell r="C84" t="str">
            <v>B00048</v>
          </cell>
          <cell r="D84">
            <v>83</v>
          </cell>
        </row>
        <row r="85">
          <cell r="C85" t="str">
            <v>B00058</v>
          </cell>
          <cell r="D85">
            <v>84</v>
          </cell>
        </row>
        <row r="86">
          <cell r="C86" t="str">
            <v>B00030</v>
          </cell>
          <cell r="D86">
            <v>85</v>
          </cell>
        </row>
        <row r="87">
          <cell r="C87" t="str">
            <v>B00097</v>
          </cell>
          <cell r="D87">
            <v>86</v>
          </cell>
        </row>
        <row r="88">
          <cell r="C88" t="str">
            <v>B00017</v>
          </cell>
          <cell r="D88">
            <v>87</v>
          </cell>
        </row>
        <row r="89">
          <cell r="C89" t="str">
            <v>B00023</v>
          </cell>
          <cell r="D89">
            <v>88</v>
          </cell>
        </row>
        <row r="90">
          <cell r="C90" t="str">
            <v>B00028</v>
          </cell>
          <cell r="D90">
            <v>89</v>
          </cell>
        </row>
        <row r="91">
          <cell r="C91" t="str">
            <v>B00027</v>
          </cell>
          <cell r="D91">
            <v>90</v>
          </cell>
        </row>
        <row r="92">
          <cell r="C92" t="str">
            <v>B00075</v>
          </cell>
          <cell r="D92">
            <v>91</v>
          </cell>
        </row>
        <row r="93">
          <cell r="C93" t="str">
            <v>B00050</v>
          </cell>
          <cell r="D93">
            <v>92</v>
          </cell>
        </row>
        <row r="94">
          <cell r="C94" t="str">
            <v>B00090</v>
          </cell>
          <cell r="D94">
            <v>93</v>
          </cell>
        </row>
        <row r="95">
          <cell r="C95" t="str">
            <v>B00049</v>
          </cell>
          <cell r="D95">
            <v>94</v>
          </cell>
        </row>
        <row r="96">
          <cell r="C96" t="str">
            <v>B00111</v>
          </cell>
          <cell r="D96">
            <v>95</v>
          </cell>
        </row>
        <row r="97">
          <cell r="C97" t="str">
            <v>B00031</v>
          </cell>
          <cell r="D97">
            <v>96</v>
          </cell>
        </row>
        <row r="98">
          <cell r="C98" t="str">
            <v>B00065</v>
          </cell>
          <cell r="D98">
            <v>97</v>
          </cell>
        </row>
        <row r="99">
          <cell r="C99" t="str">
            <v>B00110</v>
          </cell>
          <cell r="D99">
            <v>98</v>
          </cell>
        </row>
        <row r="100">
          <cell r="C100" t="str">
            <v>B00096</v>
          </cell>
          <cell r="D100">
            <v>99</v>
          </cell>
        </row>
        <row r="101">
          <cell r="C101" t="str">
            <v>B00026</v>
          </cell>
          <cell r="D101">
            <v>100</v>
          </cell>
        </row>
        <row r="102">
          <cell r="C102" t="str">
            <v>B00021</v>
          </cell>
          <cell r="D102">
            <v>101</v>
          </cell>
        </row>
        <row r="103">
          <cell r="C103" t="str">
            <v>B00103</v>
          </cell>
          <cell r="D103">
            <v>102</v>
          </cell>
        </row>
        <row r="104">
          <cell r="C104" t="str">
            <v>B00019</v>
          </cell>
          <cell r="D104">
            <v>103</v>
          </cell>
        </row>
        <row r="105">
          <cell r="C105" t="str">
            <v>B00052</v>
          </cell>
          <cell r="D105">
            <v>104</v>
          </cell>
        </row>
        <row r="106">
          <cell r="C106" t="str">
            <v>B00033</v>
          </cell>
          <cell r="D106">
            <v>105</v>
          </cell>
        </row>
        <row r="107">
          <cell r="C107" t="str">
            <v>B00034</v>
          </cell>
          <cell r="D107">
            <v>106</v>
          </cell>
        </row>
        <row r="108">
          <cell r="C108" t="str">
            <v>B00089</v>
          </cell>
          <cell r="D108">
            <v>107</v>
          </cell>
        </row>
        <row r="109">
          <cell r="C109" t="str">
            <v>B00056</v>
          </cell>
          <cell r="D109">
            <v>108</v>
          </cell>
        </row>
        <row r="110">
          <cell r="C110" t="str">
            <v>B00113</v>
          </cell>
          <cell r="D110">
            <v>109</v>
          </cell>
        </row>
        <row r="111">
          <cell r="C111" t="str">
            <v>B00024</v>
          </cell>
          <cell r="D111">
            <v>110</v>
          </cell>
        </row>
        <row r="112">
          <cell r="C112" t="str">
            <v>B00095</v>
          </cell>
          <cell r="D112">
            <v>111</v>
          </cell>
        </row>
        <row r="113">
          <cell r="C113" t="str">
            <v>B00042</v>
          </cell>
          <cell r="D113">
            <v>112</v>
          </cell>
        </row>
        <row r="114">
          <cell r="C114" t="str">
            <v>B00083</v>
          </cell>
          <cell r="D114">
            <v>113</v>
          </cell>
        </row>
        <row r="115">
          <cell r="C115" t="str">
            <v>B00006</v>
          </cell>
          <cell r="D115">
            <v>114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  <sheetName val="Sheet0"/>
      <sheetName val="棚改"/>
      <sheetName val="刚需家庭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C00152</v>
          </cell>
          <cell r="D2">
            <v>1</v>
          </cell>
        </row>
        <row r="3">
          <cell r="C3" t="str">
            <v>C00124</v>
          </cell>
          <cell r="D3">
            <v>2</v>
          </cell>
        </row>
        <row r="4">
          <cell r="C4" t="str">
            <v>C00248</v>
          </cell>
          <cell r="D4">
            <v>3</v>
          </cell>
        </row>
        <row r="5">
          <cell r="C5" t="str">
            <v>C00037</v>
          </cell>
          <cell r="D5">
            <v>4</v>
          </cell>
        </row>
        <row r="6">
          <cell r="C6" t="str">
            <v>C00091</v>
          </cell>
          <cell r="D6">
            <v>5</v>
          </cell>
        </row>
        <row r="7">
          <cell r="C7" t="str">
            <v>C00229</v>
          </cell>
          <cell r="D7">
            <v>6</v>
          </cell>
        </row>
        <row r="8">
          <cell r="C8" t="str">
            <v>C00065</v>
          </cell>
          <cell r="D8">
            <v>7</v>
          </cell>
        </row>
        <row r="9">
          <cell r="C9" t="str">
            <v>C00133</v>
          </cell>
          <cell r="D9">
            <v>8</v>
          </cell>
        </row>
        <row r="10">
          <cell r="C10" t="str">
            <v>C00243</v>
          </cell>
          <cell r="D10">
            <v>9</v>
          </cell>
        </row>
        <row r="11">
          <cell r="C11" t="str">
            <v>C00026</v>
          </cell>
          <cell r="D11">
            <v>10</v>
          </cell>
        </row>
        <row r="12">
          <cell r="C12" t="str">
            <v>C00042</v>
          </cell>
          <cell r="D12">
            <v>11</v>
          </cell>
        </row>
        <row r="13">
          <cell r="C13" t="str">
            <v>C00158</v>
          </cell>
          <cell r="D13">
            <v>12</v>
          </cell>
        </row>
        <row r="14">
          <cell r="C14" t="str">
            <v>C00254</v>
          </cell>
          <cell r="D14">
            <v>13</v>
          </cell>
        </row>
        <row r="15">
          <cell r="C15" t="str">
            <v>C00241</v>
          </cell>
          <cell r="D15">
            <v>14</v>
          </cell>
        </row>
        <row r="16">
          <cell r="C16" t="str">
            <v>C00261</v>
          </cell>
          <cell r="D16">
            <v>15</v>
          </cell>
        </row>
        <row r="17">
          <cell r="C17" t="str">
            <v>C00003</v>
          </cell>
          <cell r="D17">
            <v>16</v>
          </cell>
        </row>
        <row r="18">
          <cell r="C18" t="str">
            <v>C00156</v>
          </cell>
          <cell r="D18">
            <v>17</v>
          </cell>
        </row>
        <row r="19">
          <cell r="C19" t="str">
            <v>C00211</v>
          </cell>
          <cell r="D19">
            <v>18</v>
          </cell>
        </row>
        <row r="20">
          <cell r="C20" t="str">
            <v>C00050</v>
          </cell>
          <cell r="D20">
            <v>19</v>
          </cell>
        </row>
        <row r="21">
          <cell r="C21" t="str">
            <v>C00237</v>
          </cell>
          <cell r="D21">
            <v>20</v>
          </cell>
        </row>
        <row r="22">
          <cell r="C22" t="str">
            <v>C00101</v>
          </cell>
          <cell r="D22">
            <v>21</v>
          </cell>
        </row>
        <row r="23">
          <cell r="C23" t="str">
            <v>C00165</v>
          </cell>
          <cell r="D23">
            <v>22</v>
          </cell>
        </row>
        <row r="24">
          <cell r="C24" t="str">
            <v>C00052</v>
          </cell>
          <cell r="D24">
            <v>23</v>
          </cell>
        </row>
        <row r="25">
          <cell r="C25" t="str">
            <v>C00167</v>
          </cell>
          <cell r="D25">
            <v>24</v>
          </cell>
        </row>
        <row r="26">
          <cell r="C26" t="str">
            <v>C00005</v>
          </cell>
          <cell r="D26">
            <v>25</v>
          </cell>
        </row>
        <row r="27">
          <cell r="C27" t="str">
            <v>C00038</v>
          </cell>
          <cell r="D27">
            <v>26</v>
          </cell>
        </row>
        <row r="28">
          <cell r="C28" t="str">
            <v>C00074</v>
          </cell>
          <cell r="D28">
            <v>27</v>
          </cell>
        </row>
        <row r="29">
          <cell r="C29" t="str">
            <v>C00249</v>
          </cell>
          <cell r="D29">
            <v>28</v>
          </cell>
        </row>
        <row r="30">
          <cell r="C30" t="str">
            <v>C00166</v>
          </cell>
          <cell r="D30">
            <v>29</v>
          </cell>
        </row>
        <row r="31">
          <cell r="C31" t="str">
            <v>C00223</v>
          </cell>
          <cell r="D31">
            <v>30</v>
          </cell>
        </row>
        <row r="32">
          <cell r="C32" t="str">
            <v>C00185</v>
          </cell>
          <cell r="D32">
            <v>31</v>
          </cell>
        </row>
        <row r="33">
          <cell r="C33" t="str">
            <v>C00140</v>
          </cell>
          <cell r="D33">
            <v>32</v>
          </cell>
        </row>
        <row r="34">
          <cell r="C34" t="str">
            <v>C00139</v>
          </cell>
          <cell r="D34">
            <v>33</v>
          </cell>
        </row>
        <row r="35">
          <cell r="C35" t="str">
            <v>C00202</v>
          </cell>
          <cell r="D35">
            <v>34</v>
          </cell>
        </row>
        <row r="36">
          <cell r="C36" t="str">
            <v>C00128</v>
          </cell>
          <cell r="D36">
            <v>35</v>
          </cell>
        </row>
        <row r="37">
          <cell r="C37" t="str">
            <v>C00114</v>
          </cell>
          <cell r="D37">
            <v>36</v>
          </cell>
        </row>
        <row r="38">
          <cell r="C38" t="str">
            <v>C00095</v>
          </cell>
          <cell r="D38">
            <v>37</v>
          </cell>
        </row>
        <row r="39">
          <cell r="C39" t="str">
            <v>C00044</v>
          </cell>
          <cell r="D39">
            <v>38</v>
          </cell>
        </row>
        <row r="40">
          <cell r="C40" t="str">
            <v>C00225</v>
          </cell>
          <cell r="D40">
            <v>39</v>
          </cell>
        </row>
        <row r="41">
          <cell r="C41" t="str">
            <v>C00142</v>
          </cell>
          <cell r="D41">
            <v>40</v>
          </cell>
        </row>
        <row r="42">
          <cell r="C42" t="str">
            <v>C00088</v>
          </cell>
          <cell r="D42">
            <v>41</v>
          </cell>
        </row>
        <row r="43">
          <cell r="C43" t="str">
            <v>C00073</v>
          </cell>
          <cell r="D43">
            <v>42</v>
          </cell>
        </row>
        <row r="44">
          <cell r="C44" t="str">
            <v>C00023</v>
          </cell>
          <cell r="D44">
            <v>43</v>
          </cell>
        </row>
        <row r="45">
          <cell r="C45" t="str">
            <v>C00100</v>
          </cell>
          <cell r="D45">
            <v>44</v>
          </cell>
        </row>
        <row r="46">
          <cell r="C46" t="str">
            <v>C00098</v>
          </cell>
          <cell r="D46">
            <v>45</v>
          </cell>
        </row>
        <row r="47">
          <cell r="C47" t="str">
            <v>C00075</v>
          </cell>
          <cell r="D47">
            <v>46</v>
          </cell>
        </row>
        <row r="48">
          <cell r="C48" t="str">
            <v>C00198</v>
          </cell>
          <cell r="D48">
            <v>47</v>
          </cell>
        </row>
        <row r="49">
          <cell r="C49" t="str">
            <v>C00122</v>
          </cell>
          <cell r="D49">
            <v>48</v>
          </cell>
        </row>
        <row r="50">
          <cell r="C50" t="str">
            <v>C00132</v>
          </cell>
          <cell r="D50">
            <v>49</v>
          </cell>
        </row>
        <row r="51">
          <cell r="C51" t="str">
            <v>C00147</v>
          </cell>
          <cell r="D51">
            <v>50</v>
          </cell>
        </row>
        <row r="52">
          <cell r="C52" t="str">
            <v>C00028</v>
          </cell>
          <cell r="D52">
            <v>51</v>
          </cell>
        </row>
        <row r="53">
          <cell r="C53" t="str">
            <v>C00011</v>
          </cell>
          <cell r="D53">
            <v>52</v>
          </cell>
        </row>
        <row r="54">
          <cell r="C54" t="str">
            <v>C00123</v>
          </cell>
          <cell r="D54">
            <v>53</v>
          </cell>
        </row>
        <row r="55">
          <cell r="C55" t="str">
            <v>C00080</v>
          </cell>
          <cell r="D55">
            <v>54</v>
          </cell>
        </row>
        <row r="56">
          <cell r="C56" t="str">
            <v>C00021</v>
          </cell>
          <cell r="D56">
            <v>55</v>
          </cell>
        </row>
        <row r="57">
          <cell r="C57" t="str">
            <v>C00235</v>
          </cell>
          <cell r="D57">
            <v>56</v>
          </cell>
        </row>
        <row r="58">
          <cell r="C58" t="str">
            <v>C00093</v>
          </cell>
          <cell r="D58">
            <v>57</v>
          </cell>
        </row>
        <row r="59">
          <cell r="C59" t="str">
            <v>C00045</v>
          </cell>
          <cell r="D59">
            <v>58</v>
          </cell>
        </row>
        <row r="60">
          <cell r="C60" t="str">
            <v>C00092</v>
          </cell>
          <cell r="D60">
            <v>59</v>
          </cell>
        </row>
        <row r="61">
          <cell r="C61" t="str">
            <v>C00130</v>
          </cell>
          <cell r="D61">
            <v>60</v>
          </cell>
        </row>
        <row r="62">
          <cell r="C62" t="str">
            <v>C00216</v>
          </cell>
          <cell r="D62">
            <v>61</v>
          </cell>
        </row>
        <row r="63">
          <cell r="C63" t="str">
            <v>C00086</v>
          </cell>
          <cell r="D63">
            <v>62</v>
          </cell>
        </row>
        <row r="64">
          <cell r="C64" t="str">
            <v>C00109</v>
          </cell>
          <cell r="D64">
            <v>63</v>
          </cell>
        </row>
        <row r="65">
          <cell r="C65" t="str">
            <v>C00010</v>
          </cell>
          <cell r="D65">
            <v>64</v>
          </cell>
        </row>
        <row r="66">
          <cell r="C66" t="str">
            <v>C00181</v>
          </cell>
          <cell r="D66">
            <v>65</v>
          </cell>
        </row>
        <row r="67">
          <cell r="C67" t="str">
            <v>C00119</v>
          </cell>
          <cell r="D67">
            <v>66</v>
          </cell>
        </row>
        <row r="68">
          <cell r="C68" t="str">
            <v>C00097</v>
          </cell>
          <cell r="D68">
            <v>67</v>
          </cell>
        </row>
        <row r="69">
          <cell r="C69" t="str">
            <v>C00032</v>
          </cell>
          <cell r="D69">
            <v>68</v>
          </cell>
        </row>
        <row r="70">
          <cell r="C70" t="str">
            <v>C00015</v>
          </cell>
          <cell r="D70">
            <v>69</v>
          </cell>
        </row>
        <row r="71">
          <cell r="C71" t="str">
            <v>C00255</v>
          </cell>
          <cell r="D71">
            <v>70</v>
          </cell>
        </row>
        <row r="72">
          <cell r="C72" t="str">
            <v>C00251</v>
          </cell>
          <cell r="D72">
            <v>71</v>
          </cell>
        </row>
        <row r="73">
          <cell r="C73" t="str">
            <v>C00162</v>
          </cell>
          <cell r="D73">
            <v>72</v>
          </cell>
        </row>
        <row r="74">
          <cell r="C74" t="str">
            <v>C00244</v>
          </cell>
          <cell r="D74">
            <v>73</v>
          </cell>
        </row>
        <row r="75">
          <cell r="C75" t="str">
            <v>C00111</v>
          </cell>
          <cell r="D75">
            <v>74</v>
          </cell>
        </row>
        <row r="76">
          <cell r="C76" t="str">
            <v>C00104</v>
          </cell>
          <cell r="D76">
            <v>75</v>
          </cell>
        </row>
        <row r="77">
          <cell r="C77" t="str">
            <v>C00138</v>
          </cell>
          <cell r="D77">
            <v>76</v>
          </cell>
        </row>
        <row r="78">
          <cell r="C78" t="str">
            <v>C00189</v>
          </cell>
          <cell r="D78">
            <v>77</v>
          </cell>
        </row>
        <row r="79">
          <cell r="C79" t="str">
            <v>C00025</v>
          </cell>
          <cell r="D79">
            <v>78</v>
          </cell>
        </row>
        <row r="80">
          <cell r="C80" t="str">
            <v>C00013</v>
          </cell>
          <cell r="D80">
            <v>79</v>
          </cell>
        </row>
        <row r="81">
          <cell r="C81" t="str">
            <v>C00020</v>
          </cell>
          <cell r="D81">
            <v>80</v>
          </cell>
        </row>
        <row r="82">
          <cell r="C82" t="str">
            <v>C00195</v>
          </cell>
          <cell r="D82">
            <v>81</v>
          </cell>
        </row>
        <row r="83">
          <cell r="C83" t="str">
            <v>C00208</v>
          </cell>
          <cell r="D83">
            <v>82</v>
          </cell>
        </row>
        <row r="84">
          <cell r="C84" t="str">
            <v>C00230</v>
          </cell>
          <cell r="D84">
            <v>83</v>
          </cell>
        </row>
        <row r="85">
          <cell r="C85" t="str">
            <v>C00151</v>
          </cell>
          <cell r="D85">
            <v>84</v>
          </cell>
        </row>
        <row r="86">
          <cell r="C86" t="str">
            <v>C00137</v>
          </cell>
          <cell r="D86">
            <v>85</v>
          </cell>
        </row>
        <row r="87">
          <cell r="C87" t="str">
            <v>C00146</v>
          </cell>
          <cell r="D87">
            <v>86</v>
          </cell>
        </row>
        <row r="88">
          <cell r="C88" t="str">
            <v>C00016</v>
          </cell>
          <cell r="D88">
            <v>87</v>
          </cell>
        </row>
        <row r="89">
          <cell r="C89" t="str">
            <v>C00115</v>
          </cell>
          <cell r="D89">
            <v>88</v>
          </cell>
        </row>
        <row r="90">
          <cell r="C90" t="str">
            <v>C00055</v>
          </cell>
          <cell r="D90">
            <v>89</v>
          </cell>
        </row>
        <row r="91">
          <cell r="C91" t="str">
            <v>C00209</v>
          </cell>
          <cell r="D91">
            <v>90</v>
          </cell>
        </row>
        <row r="92">
          <cell r="C92" t="str">
            <v>C00176</v>
          </cell>
          <cell r="D92">
            <v>91</v>
          </cell>
        </row>
        <row r="93">
          <cell r="C93" t="str">
            <v>C00191</v>
          </cell>
          <cell r="D93">
            <v>92</v>
          </cell>
        </row>
        <row r="94">
          <cell r="C94" t="str">
            <v>C00125</v>
          </cell>
          <cell r="D94">
            <v>93</v>
          </cell>
        </row>
        <row r="95">
          <cell r="C95" t="str">
            <v>C00238</v>
          </cell>
          <cell r="D95">
            <v>94</v>
          </cell>
        </row>
        <row r="96">
          <cell r="C96" t="str">
            <v>C00240</v>
          </cell>
          <cell r="D96">
            <v>95</v>
          </cell>
        </row>
        <row r="97">
          <cell r="C97" t="str">
            <v>C00161</v>
          </cell>
          <cell r="D97">
            <v>96</v>
          </cell>
        </row>
        <row r="98">
          <cell r="C98" t="str">
            <v>C00040</v>
          </cell>
          <cell r="D98">
            <v>97</v>
          </cell>
        </row>
        <row r="99">
          <cell r="C99" t="str">
            <v>C00057</v>
          </cell>
          <cell r="D99">
            <v>98</v>
          </cell>
        </row>
        <row r="100">
          <cell r="C100" t="str">
            <v>C00056</v>
          </cell>
          <cell r="D100">
            <v>99</v>
          </cell>
        </row>
        <row r="101">
          <cell r="C101" t="str">
            <v>C00027</v>
          </cell>
          <cell r="D101">
            <v>100</v>
          </cell>
        </row>
        <row r="102">
          <cell r="C102" t="str">
            <v>C00234</v>
          </cell>
          <cell r="D102">
            <v>101</v>
          </cell>
        </row>
        <row r="103">
          <cell r="C103" t="str">
            <v>C00178</v>
          </cell>
          <cell r="D103">
            <v>102</v>
          </cell>
        </row>
        <row r="104">
          <cell r="C104" t="str">
            <v>C00077</v>
          </cell>
          <cell r="D104">
            <v>103</v>
          </cell>
        </row>
        <row r="105">
          <cell r="C105" t="str">
            <v>C00048</v>
          </cell>
          <cell r="D105">
            <v>104</v>
          </cell>
        </row>
        <row r="106">
          <cell r="C106" t="str">
            <v>C00200</v>
          </cell>
          <cell r="D106">
            <v>105</v>
          </cell>
        </row>
        <row r="107">
          <cell r="C107" t="str">
            <v>C00218</v>
          </cell>
          <cell r="D107">
            <v>106</v>
          </cell>
        </row>
        <row r="108">
          <cell r="C108" t="str">
            <v>C00063</v>
          </cell>
          <cell r="D108">
            <v>107</v>
          </cell>
        </row>
        <row r="109">
          <cell r="C109" t="str">
            <v>C00199</v>
          </cell>
          <cell r="D109">
            <v>108</v>
          </cell>
        </row>
        <row r="110">
          <cell r="C110" t="str">
            <v>C00079</v>
          </cell>
          <cell r="D110">
            <v>109</v>
          </cell>
        </row>
        <row r="111">
          <cell r="C111" t="str">
            <v>C00233</v>
          </cell>
          <cell r="D111">
            <v>110</v>
          </cell>
        </row>
        <row r="112">
          <cell r="C112" t="str">
            <v>C00180</v>
          </cell>
          <cell r="D112">
            <v>111</v>
          </cell>
        </row>
        <row r="113">
          <cell r="C113" t="str">
            <v>C00030</v>
          </cell>
          <cell r="D113">
            <v>112</v>
          </cell>
        </row>
        <row r="114">
          <cell r="C114" t="str">
            <v>C00131</v>
          </cell>
          <cell r="D114">
            <v>113</v>
          </cell>
        </row>
        <row r="115">
          <cell r="C115" t="str">
            <v>C00260</v>
          </cell>
          <cell r="D115">
            <v>114</v>
          </cell>
        </row>
        <row r="116">
          <cell r="C116" t="str">
            <v>C00173</v>
          </cell>
          <cell r="D116">
            <v>115</v>
          </cell>
        </row>
        <row r="117">
          <cell r="C117" t="str">
            <v>C00076</v>
          </cell>
          <cell r="D117">
            <v>116</v>
          </cell>
        </row>
        <row r="118">
          <cell r="C118" t="str">
            <v>C00214</v>
          </cell>
          <cell r="D118">
            <v>117</v>
          </cell>
        </row>
        <row r="119">
          <cell r="C119" t="str">
            <v>C00061</v>
          </cell>
          <cell r="D119">
            <v>118</v>
          </cell>
        </row>
        <row r="120">
          <cell r="C120" t="str">
            <v>C00219</v>
          </cell>
          <cell r="D120">
            <v>119</v>
          </cell>
        </row>
        <row r="121">
          <cell r="C121" t="str">
            <v>C00096</v>
          </cell>
          <cell r="D121">
            <v>120</v>
          </cell>
        </row>
        <row r="122">
          <cell r="C122" t="str">
            <v>C00258</v>
          </cell>
          <cell r="D122">
            <v>121</v>
          </cell>
        </row>
        <row r="123">
          <cell r="C123" t="str">
            <v>C00210</v>
          </cell>
          <cell r="D123">
            <v>122</v>
          </cell>
        </row>
        <row r="124">
          <cell r="C124" t="str">
            <v>C00242</v>
          </cell>
          <cell r="D124">
            <v>123</v>
          </cell>
        </row>
        <row r="125">
          <cell r="C125" t="str">
            <v>C00029</v>
          </cell>
          <cell r="D125">
            <v>124</v>
          </cell>
        </row>
        <row r="126">
          <cell r="C126" t="str">
            <v>C00170</v>
          </cell>
          <cell r="D126">
            <v>125</v>
          </cell>
        </row>
        <row r="127">
          <cell r="C127" t="str">
            <v>C00196</v>
          </cell>
          <cell r="D127">
            <v>126</v>
          </cell>
        </row>
        <row r="128">
          <cell r="C128" t="str">
            <v>C00183</v>
          </cell>
          <cell r="D128">
            <v>127</v>
          </cell>
        </row>
        <row r="129">
          <cell r="C129" t="str">
            <v>C00192</v>
          </cell>
          <cell r="D129">
            <v>128</v>
          </cell>
        </row>
        <row r="130">
          <cell r="C130" t="str">
            <v>C00014</v>
          </cell>
          <cell r="D130">
            <v>129</v>
          </cell>
        </row>
        <row r="131">
          <cell r="C131" t="str">
            <v>C00039</v>
          </cell>
          <cell r="D131">
            <v>130</v>
          </cell>
        </row>
        <row r="132">
          <cell r="C132" t="str">
            <v>C00228</v>
          </cell>
          <cell r="D132">
            <v>131</v>
          </cell>
        </row>
        <row r="133">
          <cell r="C133" t="str">
            <v>C00033</v>
          </cell>
          <cell r="D133">
            <v>132</v>
          </cell>
        </row>
        <row r="134">
          <cell r="C134" t="str">
            <v>C00083</v>
          </cell>
          <cell r="D134">
            <v>133</v>
          </cell>
        </row>
        <row r="135">
          <cell r="C135" t="str">
            <v>C00059</v>
          </cell>
          <cell r="D135">
            <v>134</v>
          </cell>
        </row>
        <row r="136">
          <cell r="C136" t="str">
            <v>C00159</v>
          </cell>
          <cell r="D136">
            <v>135</v>
          </cell>
        </row>
        <row r="137">
          <cell r="C137" t="str">
            <v>C00078</v>
          </cell>
          <cell r="D137">
            <v>136</v>
          </cell>
        </row>
        <row r="138">
          <cell r="C138" t="str">
            <v>C00082</v>
          </cell>
          <cell r="D138">
            <v>137</v>
          </cell>
        </row>
        <row r="139">
          <cell r="C139" t="str">
            <v>C00256</v>
          </cell>
          <cell r="D139">
            <v>138</v>
          </cell>
        </row>
        <row r="140">
          <cell r="C140" t="str">
            <v>C00034</v>
          </cell>
          <cell r="D140">
            <v>139</v>
          </cell>
        </row>
        <row r="141">
          <cell r="C141" t="str">
            <v>C00186</v>
          </cell>
          <cell r="D141">
            <v>140</v>
          </cell>
        </row>
        <row r="142">
          <cell r="C142" t="str">
            <v>C00217</v>
          </cell>
          <cell r="D142">
            <v>141</v>
          </cell>
        </row>
        <row r="143">
          <cell r="C143" t="str">
            <v>C00206</v>
          </cell>
          <cell r="D143">
            <v>142</v>
          </cell>
        </row>
        <row r="144">
          <cell r="C144" t="str">
            <v>C00207</v>
          </cell>
          <cell r="D144">
            <v>143</v>
          </cell>
        </row>
        <row r="145">
          <cell r="C145" t="str">
            <v>C00012</v>
          </cell>
          <cell r="D145">
            <v>144</v>
          </cell>
        </row>
        <row r="146">
          <cell r="C146" t="str">
            <v>C00019</v>
          </cell>
          <cell r="D146">
            <v>145</v>
          </cell>
        </row>
        <row r="147">
          <cell r="C147" t="str">
            <v>C00006</v>
          </cell>
          <cell r="D147">
            <v>146</v>
          </cell>
        </row>
        <row r="148">
          <cell r="C148" t="str">
            <v>C00171</v>
          </cell>
          <cell r="D148">
            <v>147</v>
          </cell>
        </row>
        <row r="149">
          <cell r="C149" t="str">
            <v>C00054</v>
          </cell>
          <cell r="D149">
            <v>148</v>
          </cell>
        </row>
        <row r="150">
          <cell r="C150" t="str">
            <v>C00018</v>
          </cell>
          <cell r="D150">
            <v>149</v>
          </cell>
        </row>
        <row r="151">
          <cell r="C151" t="str">
            <v>C00135</v>
          </cell>
          <cell r="D151">
            <v>150</v>
          </cell>
        </row>
        <row r="152">
          <cell r="C152" t="str">
            <v>C00071</v>
          </cell>
          <cell r="D152">
            <v>151</v>
          </cell>
        </row>
        <row r="153">
          <cell r="C153" t="str">
            <v>C00220</v>
          </cell>
          <cell r="D153">
            <v>152</v>
          </cell>
        </row>
        <row r="154">
          <cell r="C154" t="str">
            <v>C00182</v>
          </cell>
          <cell r="D154">
            <v>153</v>
          </cell>
        </row>
        <row r="155">
          <cell r="C155" t="str">
            <v>C00072</v>
          </cell>
          <cell r="D155">
            <v>154</v>
          </cell>
        </row>
        <row r="156">
          <cell r="C156" t="str">
            <v>C00201</v>
          </cell>
          <cell r="D156">
            <v>155</v>
          </cell>
        </row>
        <row r="157">
          <cell r="C157" t="str">
            <v>C00116</v>
          </cell>
          <cell r="D157">
            <v>156</v>
          </cell>
        </row>
        <row r="158">
          <cell r="C158" t="str">
            <v>C00047</v>
          </cell>
          <cell r="D158">
            <v>157</v>
          </cell>
        </row>
        <row r="159">
          <cell r="C159" t="str">
            <v>C00177</v>
          </cell>
          <cell r="D159">
            <v>158</v>
          </cell>
        </row>
        <row r="160">
          <cell r="C160" t="str">
            <v>C00250</v>
          </cell>
          <cell r="D160">
            <v>159</v>
          </cell>
        </row>
        <row r="161">
          <cell r="C161" t="str">
            <v>C00222</v>
          </cell>
          <cell r="D161">
            <v>160</v>
          </cell>
        </row>
        <row r="162">
          <cell r="C162" t="str">
            <v>C00094</v>
          </cell>
          <cell r="D162">
            <v>161</v>
          </cell>
        </row>
        <row r="163">
          <cell r="C163" t="str">
            <v>C00043</v>
          </cell>
          <cell r="D163">
            <v>162</v>
          </cell>
        </row>
        <row r="164">
          <cell r="C164" t="str">
            <v>C00102</v>
          </cell>
          <cell r="D164">
            <v>163</v>
          </cell>
        </row>
        <row r="165">
          <cell r="C165" t="str">
            <v>C00058</v>
          </cell>
          <cell r="D165">
            <v>164</v>
          </cell>
        </row>
        <row r="166">
          <cell r="C166" t="str">
            <v>C00107</v>
          </cell>
          <cell r="D166">
            <v>165</v>
          </cell>
        </row>
        <row r="167">
          <cell r="C167" t="str">
            <v>C00144</v>
          </cell>
          <cell r="D167">
            <v>166</v>
          </cell>
        </row>
        <row r="168">
          <cell r="C168" t="str">
            <v>C00070</v>
          </cell>
          <cell r="D168">
            <v>167</v>
          </cell>
        </row>
        <row r="169">
          <cell r="C169" t="str">
            <v>C00113</v>
          </cell>
          <cell r="D169">
            <v>168</v>
          </cell>
        </row>
        <row r="170">
          <cell r="C170" t="str">
            <v>C00141</v>
          </cell>
          <cell r="D170">
            <v>169</v>
          </cell>
        </row>
        <row r="171">
          <cell r="C171" t="str">
            <v>C00197</v>
          </cell>
          <cell r="D171">
            <v>170</v>
          </cell>
        </row>
        <row r="172">
          <cell r="C172" t="str">
            <v>C00112</v>
          </cell>
          <cell r="D172">
            <v>171</v>
          </cell>
        </row>
        <row r="173">
          <cell r="C173" t="str">
            <v>C00089</v>
          </cell>
          <cell r="D173">
            <v>172</v>
          </cell>
        </row>
        <row r="174">
          <cell r="C174" t="str">
            <v>C00247</v>
          </cell>
          <cell r="D174">
            <v>173</v>
          </cell>
        </row>
        <row r="175">
          <cell r="C175" t="str">
            <v>C00035</v>
          </cell>
          <cell r="D175">
            <v>174</v>
          </cell>
        </row>
        <row r="176">
          <cell r="C176" t="str">
            <v>C00127</v>
          </cell>
          <cell r="D176">
            <v>175</v>
          </cell>
        </row>
        <row r="177">
          <cell r="C177" t="str">
            <v>C00148</v>
          </cell>
          <cell r="D177">
            <v>176</v>
          </cell>
        </row>
        <row r="178">
          <cell r="C178" t="str">
            <v>C00121</v>
          </cell>
          <cell r="D178">
            <v>177</v>
          </cell>
        </row>
        <row r="179">
          <cell r="C179" t="str">
            <v>C00157</v>
          </cell>
          <cell r="D179">
            <v>178</v>
          </cell>
        </row>
        <row r="180">
          <cell r="C180" t="str">
            <v>C00134</v>
          </cell>
          <cell r="D180">
            <v>179</v>
          </cell>
        </row>
        <row r="181">
          <cell r="C181" t="str">
            <v>C00129</v>
          </cell>
          <cell r="D181">
            <v>180</v>
          </cell>
        </row>
        <row r="182">
          <cell r="C182" t="str">
            <v>C00246</v>
          </cell>
          <cell r="D182">
            <v>181</v>
          </cell>
        </row>
        <row r="183">
          <cell r="C183" t="str">
            <v>C00232</v>
          </cell>
          <cell r="D183">
            <v>182</v>
          </cell>
        </row>
        <row r="184">
          <cell r="C184" t="str">
            <v>C00168</v>
          </cell>
          <cell r="D184">
            <v>183</v>
          </cell>
        </row>
        <row r="185">
          <cell r="C185" t="str">
            <v>C00126</v>
          </cell>
          <cell r="D185">
            <v>184</v>
          </cell>
        </row>
        <row r="186">
          <cell r="C186" t="str">
            <v>C00105</v>
          </cell>
          <cell r="D186">
            <v>185</v>
          </cell>
        </row>
        <row r="187">
          <cell r="C187" t="str">
            <v>C00031</v>
          </cell>
          <cell r="D187">
            <v>186</v>
          </cell>
        </row>
        <row r="188">
          <cell r="C188" t="str">
            <v>C00110</v>
          </cell>
          <cell r="D188">
            <v>187</v>
          </cell>
        </row>
        <row r="189">
          <cell r="C189" t="str">
            <v>C00008</v>
          </cell>
          <cell r="D189">
            <v>188</v>
          </cell>
        </row>
        <row r="190">
          <cell r="C190" t="str">
            <v>C00155</v>
          </cell>
          <cell r="D190">
            <v>189</v>
          </cell>
        </row>
        <row r="191">
          <cell r="C191" t="str">
            <v>C00007</v>
          </cell>
          <cell r="D191">
            <v>190</v>
          </cell>
        </row>
        <row r="192">
          <cell r="C192" t="str">
            <v>C00106</v>
          </cell>
          <cell r="D192">
            <v>191</v>
          </cell>
        </row>
        <row r="193">
          <cell r="C193" t="str">
            <v>C00087</v>
          </cell>
          <cell r="D193">
            <v>192</v>
          </cell>
        </row>
        <row r="194">
          <cell r="C194" t="str">
            <v>C00252</v>
          </cell>
          <cell r="D194">
            <v>193</v>
          </cell>
        </row>
        <row r="195">
          <cell r="C195" t="str">
            <v>C00069</v>
          </cell>
          <cell r="D195">
            <v>194</v>
          </cell>
        </row>
        <row r="196">
          <cell r="C196" t="str">
            <v>C00205</v>
          </cell>
          <cell r="D196">
            <v>195</v>
          </cell>
        </row>
        <row r="197">
          <cell r="C197" t="str">
            <v>C00117</v>
          </cell>
          <cell r="D197">
            <v>196</v>
          </cell>
        </row>
        <row r="198">
          <cell r="C198" t="str">
            <v>C00175</v>
          </cell>
          <cell r="D198">
            <v>197</v>
          </cell>
        </row>
        <row r="199">
          <cell r="C199" t="str">
            <v>C00149</v>
          </cell>
          <cell r="D199">
            <v>198</v>
          </cell>
        </row>
        <row r="200">
          <cell r="C200" t="str">
            <v>C00224</v>
          </cell>
          <cell r="D200">
            <v>199</v>
          </cell>
        </row>
        <row r="201">
          <cell r="C201" t="str">
            <v>C00004</v>
          </cell>
          <cell r="D201">
            <v>200</v>
          </cell>
        </row>
        <row r="202">
          <cell r="C202" t="str">
            <v>C00120</v>
          </cell>
          <cell r="D202">
            <v>201</v>
          </cell>
        </row>
        <row r="203">
          <cell r="C203" t="str">
            <v>C00009</v>
          </cell>
          <cell r="D203">
            <v>202</v>
          </cell>
        </row>
        <row r="204">
          <cell r="C204" t="str">
            <v>C00084</v>
          </cell>
          <cell r="D204">
            <v>203</v>
          </cell>
        </row>
        <row r="205">
          <cell r="C205" t="str">
            <v>C00163</v>
          </cell>
          <cell r="D205">
            <v>204</v>
          </cell>
        </row>
        <row r="206">
          <cell r="C206" t="str">
            <v>C00062</v>
          </cell>
          <cell r="D206">
            <v>205</v>
          </cell>
        </row>
        <row r="207">
          <cell r="C207" t="str">
            <v>C00085</v>
          </cell>
          <cell r="D207">
            <v>206</v>
          </cell>
        </row>
        <row r="208">
          <cell r="C208" t="str">
            <v>C00253</v>
          </cell>
          <cell r="D208">
            <v>207</v>
          </cell>
        </row>
        <row r="209">
          <cell r="C209" t="str">
            <v>C00002</v>
          </cell>
          <cell r="D209">
            <v>208</v>
          </cell>
        </row>
        <row r="210">
          <cell r="C210" t="str">
            <v>C00169</v>
          </cell>
          <cell r="D210">
            <v>209</v>
          </cell>
        </row>
        <row r="211">
          <cell r="C211" t="str">
            <v>C00064</v>
          </cell>
          <cell r="D211">
            <v>210</v>
          </cell>
        </row>
        <row r="212">
          <cell r="C212" t="str">
            <v>C00067</v>
          </cell>
          <cell r="D212">
            <v>211</v>
          </cell>
        </row>
        <row r="213">
          <cell r="C213" t="str">
            <v>C00051</v>
          </cell>
          <cell r="D213">
            <v>212</v>
          </cell>
        </row>
        <row r="214">
          <cell r="C214" t="str">
            <v>C00257</v>
          </cell>
          <cell r="D214">
            <v>213</v>
          </cell>
        </row>
        <row r="215">
          <cell r="C215" t="str">
            <v>C00024</v>
          </cell>
          <cell r="D215">
            <v>214</v>
          </cell>
        </row>
        <row r="216">
          <cell r="C216" t="str">
            <v>C00221</v>
          </cell>
          <cell r="D216">
            <v>215</v>
          </cell>
        </row>
        <row r="217">
          <cell r="C217" t="str">
            <v>C00239</v>
          </cell>
          <cell r="D217">
            <v>216</v>
          </cell>
        </row>
        <row r="218">
          <cell r="C218" t="str">
            <v>C00066</v>
          </cell>
          <cell r="D218">
            <v>217</v>
          </cell>
        </row>
        <row r="219">
          <cell r="C219" t="str">
            <v>C00053</v>
          </cell>
          <cell r="D219">
            <v>218</v>
          </cell>
        </row>
        <row r="220">
          <cell r="C220" t="str">
            <v>C00184</v>
          </cell>
          <cell r="D220">
            <v>219</v>
          </cell>
        </row>
        <row r="221">
          <cell r="C221" t="str">
            <v>C00022</v>
          </cell>
          <cell r="D221">
            <v>220</v>
          </cell>
        </row>
        <row r="222">
          <cell r="C222" t="str">
            <v>C00041</v>
          </cell>
          <cell r="D222">
            <v>221</v>
          </cell>
        </row>
        <row r="223">
          <cell r="C223" t="str">
            <v>C00001</v>
          </cell>
          <cell r="D223">
            <v>222</v>
          </cell>
        </row>
        <row r="224">
          <cell r="C224" t="str">
            <v>C00174</v>
          </cell>
          <cell r="D224">
            <v>223</v>
          </cell>
        </row>
        <row r="225">
          <cell r="C225" t="str">
            <v>C00212</v>
          </cell>
          <cell r="D225">
            <v>224</v>
          </cell>
        </row>
        <row r="226">
          <cell r="C226" t="str">
            <v>C00150</v>
          </cell>
          <cell r="D226">
            <v>225</v>
          </cell>
        </row>
        <row r="227">
          <cell r="C227" t="str">
            <v>C00193</v>
          </cell>
          <cell r="D227">
            <v>226</v>
          </cell>
        </row>
        <row r="228">
          <cell r="C228" t="str">
            <v>C00203</v>
          </cell>
          <cell r="D228">
            <v>227</v>
          </cell>
        </row>
        <row r="229">
          <cell r="C229" t="str">
            <v>C00090</v>
          </cell>
          <cell r="D229">
            <v>228</v>
          </cell>
        </row>
        <row r="230">
          <cell r="C230" t="str">
            <v>C00046</v>
          </cell>
          <cell r="D230">
            <v>229</v>
          </cell>
        </row>
        <row r="231">
          <cell r="C231" t="str">
            <v>C00204</v>
          </cell>
          <cell r="D231">
            <v>230</v>
          </cell>
        </row>
        <row r="232">
          <cell r="C232" t="str">
            <v>C00049</v>
          </cell>
          <cell r="D232">
            <v>231</v>
          </cell>
        </row>
        <row r="233">
          <cell r="C233" t="str">
            <v>C00190</v>
          </cell>
          <cell r="D233">
            <v>232</v>
          </cell>
        </row>
        <row r="234">
          <cell r="C234" t="str">
            <v>C00103</v>
          </cell>
          <cell r="D234">
            <v>233</v>
          </cell>
        </row>
        <row r="235">
          <cell r="C235" t="str">
            <v>C00245</v>
          </cell>
          <cell r="D235">
            <v>234</v>
          </cell>
        </row>
        <row r="236">
          <cell r="C236" t="str">
            <v>C00036</v>
          </cell>
          <cell r="D236">
            <v>235</v>
          </cell>
        </row>
        <row r="237">
          <cell r="C237" t="str">
            <v>C00236</v>
          </cell>
          <cell r="D237">
            <v>236</v>
          </cell>
        </row>
        <row r="238">
          <cell r="C238" t="str">
            <v>C00188</v>
          </cell>
          <cell r="D238">
            <v>237</v>
          </cell>
        </row>
        <row r="239">
          <cell r="C239" t="str">
            <v>C00231</v>
          </cell>
          <cell r="D239">
            <v>238</v>
          </cell>
        </row>
        <row r="240">
          <cell r="C240" t="str">
            <v>C00108</v>
          </cell>
          <cell r="D240">
            <v>239</v>
          </cell>
        </row>
        <row r="241">
          <cell r="C241" t="str">
            <v>C00194</v>
          </cell>
          <cell r="D241">
            <v>240</v>
          </cell>
        </row>
        <row r="242">
          <cell r="C242" t="str">
            <v>C00164</v>
          </cell>
          <cell r="D242">
            <v>241</v>
          </cell>
        </row>
        <row r="243">
          <cell r="C243" t="str">
            <v>C00099</v>
          </cell>
          <cell r="D243">
            <v>242</v>
          </cell>
        </row>
        <row r="244">
          <cell r="C244" t="str">
            <v>C00081</v>
          </cell>
          <cell r="D244">
            <v>243</v>
          </cell>
        </row>
        <row r="245">
          <cell r="C245" t="str">
            <v>C00017</v>
          </cell>
          <cell r="D245">
            <v>244</v>
          </cell>
        </row>
        <row r="246">
          <cell r="C246" t="str">
            <v>C00060</v>
          </cell>
          <cell r="D246">
            <v>245</v>
          </cell>
        </row>
        <row r="247">
          <cell r="C247" t="str">
            <v>C00213</v>
          </cell>
          <cell r="D247">
            <v>246</v>
          </cell>
        </row>
        <row r="248">
          <cell r="C248" t="str">
            <v>C00187</v>
          </cell>
          <cell r="D248">
            <v>247</v>
          </cell>
        </row>
        <row r="249">
          <cell r="C249" t="str">
            <v>C00154</v>
          </cell>
          <cell r="D249">
            <v>248</v>
          </cell>
        </row>
        <row r="250">
          <cell r="C250" t="str">
            <v>C00172</v>
          </cell>
          <cell r="D250">
            <v>249</v>
          </cell>
        </row>
        <row r="251">
          <cell r="C251" t="str">
            <v>C00136</v>
          </cell>
          <cell r="D251">
            <v>250</v>
          </cell>
        </row>
        <row r="252">
          <cell r="C252" t="str">
            <v>C00179</v>
          </cell>
          <cell r="D252">
            <v>251</v>
          </cell>
        </row>
        <row r="253">
          <cell r="C253" t="str">
            <v>C00145</v>
          </cell>
          <cell r="D253">
            <v>252</v>
          </cell>
        </row>
        <row r="254">
          <cell r="C254" t="str">
            <v>C00143</v>
          </cell>
          <cell r="D254">
            <v>253</v>
          </cell>
        </row>
        <row r="255">
          <cell r="C255" t="str">
            <v>C00259</v>
          </cell>
          <cell r="D255">
            <v>254</v>
          </cell>
        </row>
        <row r="256">
          <cell r="C256" t="str">
            <v>C00227</v>
          </cell>
          <cell r="D256">
            <v>255</v>
          </cell>
        </row>
        <row r="257">
          <cell r="C257" t="str">
            <v>C00226</v>
          </cell>
          <cell r="D257">
            <v>256</v>
          </cell>
        </row>
        <row r="258">
          <cell r="C258" t="str">
            <v>C00153</v>
          </cell>
          <cell r="D258">
            <v>257</v>
          </cell>
        </row>
        <row r="259">
          <cell r="C259" t="str">
            <v>C00118</v>
          </cell>
          <cell r="D259">
            <v>258</v>
          </cell>
        </row>
        <row r="260">
          <cell r="C260" t="str">
            <v>C00215</v>
          </cell>
          <cell r="D260">
            <v>259</v>
          </cell>
        </row>
        <row r="261">
          <cell r="C261" t="str">
            <v>C00160</v>
          </cell>
          <cell r="D261">
            <v>260</v>
          </cell>
        </row>
        <row r="262">
          <cell r="C262" t="str">
            <v>C00068</v>
          </cell>
          <cell r="D262">
            <v>261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3" sqref="F3"/>
    </sheetView>
  </sheetViews>
  <sheetFormatPr defaultColWidth="9.14285714285714" defaultRowHeight="12.75" outlineLevelRow="5" outlineLevelCol="7"/>
  <cols>
    <col min="1" max="1" width="6.71428571428571" style="2" customWidth="1"/>
    <col min="2" max="2" width="15" style="2" customWidth="1"/>
    <col min="3" max="3" width="19.1428571428571" style="2" customWidth="1"/>
    <col min="4" max="4" width="23.1428571428571" style="2" customWidth="1"/>
    <col min="5" max="5" width="12.8571428571429" style="2" customWidth="1"/>
    <col min="6" max="6" width="30.8571428571429" style="2" customWidth="1"/>
    <col min="7" max="7" width="19.1428571428571" style="3" customWidth="1"/>
    <col min="8" max="16384" width="9.14285714285714" style="2"/>
  </cols>
  <sheetData>
    <row r="1" ht="20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18.75" spans="1:8">
      <c r="A2" s="22" t="s">
        <v>1</v>
      </c>
      <c r="B2" s="22" t="s">
        <v>2</v>
      </c>
      <c r="C2" s="22" t="s">
        <v>3</v>
      </c>
      <c r="D2" s="23" t="s">
        <v>4</v>
      </c>
      <c r="E2" s="23" t="s">
        <v>5</v>
      </c>
      <c r="F2" s="22" t="s">
        <v>6</v>
      </c>
      <c r="G2" s="24" t="s">
        <v>7</v>
      </c>
      <c r="H2" s="24" t="s">
        <v>8</v>
      </c>
    </row>
    <row r="3" ht="22.5" customHeight="1" spans="1:8">
      <c r="A3" s="8">
        <v>1</v>
      </c>
      <c r="B3" s="28">
        <v>1</v>
      </c>
      <c r="C3" s="29" t="s">
        <v>9</v>
      </c>
      <c r="D3" s="29" t="s">
        <v>10</v>
      </c>
      <c r="E3" s="29" t="s">
        <v>11</v>
      </c>
      <c r="F3" s="29" t="s">
        <v>12</v>
      </c>
      <c r="G3" s="24" t="s">
        <v>13</v>
      </c>
      <c r="H3" s="8"/>
    </row>
    <row r="4" ht="22.5" customHeight="1" spans="1:8">
      <c r="A4" s="8">
        <v>1</v>
      </c>
      <c r="B4" s="28">
        <v>2</v>
      </c>
      <c r="C4" s="29" t="s">
        <v>14</v>
      </c>
      <c r="D4" s="29" t="s">
        <v>15</v>
      </c>
      <c r="E4" s="29" t="s">
        <v>16</v>
      </c>
      <c r="F4" s="29" t="s">
        <v>17</v>
      </c>
      <c r="G4" s="24" t="s">
        <v>18</v>
      </c>
      <c r="H4" s="8"/>
    </row>
    <row r="6" ht="54" customHeight="1" spans="1:7">
      <c r="A6" s="18" t="s">
        <v>19</v>
      </c>
      <c r="B6" s="19"/>
      <c r="C6" s="19"/>
      <c r="D6" s="19"/>
      <c r="E6" s="19"/>
      <c r="F6" s="19"/>
      <c r="G6" s="19"/>
    </row>
  </sheetData>
  <mergeCells count="2">
    <mergeCell ref="A1:H1"/>
    <mergeCell ref="A6:G6"/>
  </mergeCells>
  <pageMargins left="0.75" right="0.16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H66"/>
  <sheetViews>
    <sheetView workbookViewId="0">
      <selection activeCell="H5" sqref="H5"/>
    </sheetView>
  </sheetViews>
  <sheetFormatPr defaultColWidth="9" defaultRowHeight="12.75" outlineLevelCol="7"/>
  <cols>
    <col min="1" max="1" width="9" style="2" customWidth="1"/>
    <col min="2" max="2" width="16" style="2" customWidth="1"/>
    <col min="3" max="3" width="19.1428571428571" style="2" customWidth="1"/>
    <col min="4" max="4" width="21.1428571428571" style="2" customWidth="1"/>
    <col min="5" max="5" width="11.5714285714286" style="2" customWidth="1"/>
    <col min="6" max="6" width="28.4285714285714" style="2" customWidth="1"/>
    <col min="7" max="7" width="19.1428571428571" style="3" customWidth="1"/>
    <col min="8" max="8" width="16.7142857142857" style="2" customWidth="1"/>
    <col min="9" max="16381" width="9.14285714285714" style="2"/>
    <col min="16382" max="16384" width="9" style="2"/>
  </cols>
  <sheetData>
    <row r="1" ht="200.25" customHeight="1" spans="1:8">
      <c r="A1" s="20" t="s">
        <v>20</v>
      </c>
      <c r="B1" s="21"/>
      <c r="C1" s="21"/>
      <c r="D1" s="21"/>
      <c r="E1" s="21"/>
      <c r="F1" s="21"/>
      <c r="G1" s="21"/>
      <c r="H1" s="21"/>
    </row>
    <row r="2" ht="18.75" spans="1:8">
      <c r="A2" s="22" t="s">
        <v>1</v>
      </c>
      <c r="B2" s="22" t="s">
        <v>2</v>
      </c>
      <c r="C2" s="22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3" t="s">
        <v>8</v>
      </c>
    </row>
    <row r="3" ht="18.75" customHeight="1" spans="1:8">
      <c r="A3" s="8">
        <v>1</v>
      </c>
      <c r="B3" s="9">
        <f>VLOOKUP(C3,[1]摇号结果!$C$1:$D$65536,2,0)</f>
        <v>1</v>
      </c>
      <c r="C3" s="10" t="s">
        <v>21</v>
      </c>
      <c r="D3" s="10" t="s">
        <v>22</v>
      </c>
      <c r="E3" s="10" t="s">
        <v>23</v>
      </c>
      <c r="F3" s="10" t="s">
        <v>24</v>
      </c>
      <c r="G3" s="24" t="s">
        <v>25</v>
      </c>
      <c r="H3" s="8"/>
    </row>
    <row r="4" ht="18.75" customHeight="1" spans="1:8">
      <c r="A4" s="8">
        <v>1</v>
      </c>
      <c r="B4" s="9">
        <f>VLOOKUP(C4,[1]摇号结果!$C$1:$D$65536,2,0)</f>
        <v>5</v>
      </c>
      <c r="C4" s="10" t="s">
        <v>26</v>
      </c>
      <c r="D4" s="10" t="s">
        <v>27</v>
      </c>
      <c r="E4" s="10" t="s">
        <v>28</v>
      </c>
      <c r="F4" s="10" t="s">
        <v>29</v>
      </c>
      <c r="G4" s="24" t="s">
        <v>30</v>
      </c>
      <c r="H4" s="8"/>
    </row>
    <row r="5" ht="18.75" customHeight="1" spans="1:8">
      <c r="A5" s="8">
        <v>1</v>
      </c>
      <c r="B5" s="9">
        <f>VLOOKUP(C5,[1]摇号结果!$C$1:$D$65536,2,0)</f>
        <v>8</v>
      </c>
      <c r="C5" s="10" t="s">
        <v>31</v>
      </c>
      <c r="D5" s="10" t="s">
        <v>32</v>
      </c>
      <c r="E5" s="10" t="s">
        <v>33</v>
      </c>
      <c r="F5" s="10" t="s">
        <v>34</v>
      </c>
      <c r="G5" s="24" t="s">
        <v>35</v>
      </c>
      <c r="H5" s="8"/>
    </row>
    <row r="6" ht="18.75" customHeight="1" spans="1:8">
      <c r="A6" s="8">
        <v>1</v>
      </c>
      <c r="B6" s="9">
        <f>VLOOKUP(C6,[1]摇号结果!$C$1:$D$65536,2,0)</f>
        <v>11</v>
      </c>
      <c r="C6" s="10" t="s">
        <v>36</v>
      </c>
      <c r="D6" s="10" t="s">
        <v>37</v>
      </c>
      <c r="E6" s="10" t="s">
        <v>38</v>
      </c>
      <c r="F6" s="10" t="s">
        <v>39</v>
      </c>
      <c r="G6" s="24" t="s">
        <v>40</v>
      </c>
      <c r="H6" s="8"/>
    </row>
    <row r="7" ht="18.75" customHeight="1" spans="1:8">
      <c r="A7" s="8">
        <v>1</v>
      </c>
      <c r="B7" s="9">
        <f>VLOOKUP(C7,[1]摇号结果!$C$1:$D$65536,2,0)</f>
        <v>12</v>
      </c>
      <c r="C7" s="10" t="s">
        <v>41</v>
      </c>
      <c r="D7" s="10" t="s">
        <v>42</v>
      </c>
      <c r="E7" s="10" t="s">
        <v>43</v>
      </c>
      <c r="F7" s="10" t="s">
        <v>44</v>
      </c>
      <c r="G7" s="24" t="s">
        <v>45</v>
      </c>
      <c r="H7" s="8"/>
    </row>
    <row r="8" ht="18.75" customHeight="1" spans="1:8">
      <c r="A8" s="8">
        <v>1</v>
      </c>
      <c r="B8" s="9">
        <f>VLOOKUP(C8,[1]摇号结果!$C$1:$D$65536,2,0)</f>
        <v>13</v>
      </c>
      <c r="C8" s="10" t="s">
        <v>46</v>
      </c>
      <c r="D8" s="10" t="s">
        <v>47</v>
      </c>
      <c r="E8" s="10" t="s">
        <v>48</v>
      </c>
      <c r="F8" s="10" t="s">
        <v>49</v>
      </c>
      <c r="G8" s="25" t="s">
        <v>50</v>
      </c>
      <c r="H8" s="8"/>
    </row>
    <row r="9" ht="18.75" customHeight="1" spans="1:8">
      <c r="A9" s="8">
        <v>1</v>
      </c>
      <c r="B9" s="9">
        <f>VLOOKUP(C9,[1]摇号结果!$C$1:$D$65536,2,0)</f>
        <v>13</v>
      </c>
      <c r="C9" s="10" t="str">
        <f>C8</f>
        <v>B00106</v>
      </c>
      <c r="D9" s="10" t="s">
        <v>51</v>
      </c>
      <c r="E9" s="10" t="s">
        <v>52</v>
      </c>
      <c r="F9" s="10" t="s">
        <v>53</v>
      </c>
      <c r="G9" s="26"/>
      <c r="H9" s="8"/>
    </row>
    <row r="10" ht="18.75" customHeight="1" spans="1:8">
      <c r="A10" s="8">
        <v>1</v>
      </c>
      <c r="B10" s="9">
        <f>VLOOKUP(C10,[1]摇号结果!$C$1:$D$65536,2,0)</f>
        <v>13</v>
      </c>
      <c r="C10" s="10" t="str">
        <f>C9</f>
        <v>B00106</v>
      </c>
      <c r="D10" s="10" t="s">
        <v>51</v>
      </c>
      <c r="E10" s="10" t="s">
        <v>54</v>
      </c>
      <c r="F10" s="10" t="s">
        <v>55</v>
      </c>
      <c r="G10" s="26"/>
      <c r="H10" s="8"/>
    </row>
    <row r="11" ht="18.75" customHeight="1" spans="1:8">
      <c r="A11" s="8">
        <v>1</v>
      </c>
      <c r="B11" s="9">
        <f>VLOOKUP(C11,[1]摇号结果!$C$1:$D$65536,2,0)</f>
        <v>13</v>
      </c>
      <c r="C11" s="10" t="str">
        <f>C10</f>
        <v>B00106</v>
      </c>
      <c r="D11" s="10" t="s">
        <v>51</v>
      </c>
      <c r="E11" s="10" t="s">
        <v>56</v>
      </c>
      <c r="F11" s="10" t="s">
        <v>57</v>
      </c>
      <c r="G11" s="26"/>
      <c r="H11" s="8"/>
    </row>
    <row r="12" ht="18.75" customHeight="1" spans="1:8">
      <c r="A12" s="8">
        <v>1</v>
      </c>
      <c r="B12" s="9">
        <f>VLOOKUP(C12,[1]摇号结果!$C$1:$D$65536,2,0)</f>
        <v>13</v>
      </c>
      <c r="C12" s="10" t="str">
        <f>C11</f>
        <v>B00106</v>
      </c>
      <c r="D12" s="10" t="s">
        <v>51</v>
      </c>
      <c r="E12" s="10" t="s">
        <v>58</v>
      </c>
      <c r="F12" s="10" t="s">
        <v>59</v>
      </c>
      <c r="G12" s="27"/>
      <c r="H12" s="8"/>
    </row>
    <row r="13" ht="18.75" customHeight="1" spans="1:8">
      <c r="A13" s="8">
        <v>1</v>
      </c>
      <c r="B13" s="9">
        <f>VLOOKUP(C13,[1]摇号结果!$C$1:$D$65536,2,0)</f>
        <v>16</v>
      </c>
      <c r="C13" s="10" t="s">
        <v>60</v>
      </c>
      <c r="D13" s="10" t="s">
        <v>61</v>
      </c>
      <c r="E13" s="10" t="s">
        <v>62</v>
      </c>
      <c r="F13" s="10" t="s">
        <v>63</v>
      </c>
      <c r="G13" s="24" t="s">
        <v>64</v>
      </c>
      <c r="H13" s="8"/>
    </row>
    <row r="14" ht="18.75" customHeight="1" spans="1:8">
      <c r="A14" s="8">
        <v>1</v>
      </c>
      <c r="B14" s="9">
        <f>VLOOKUP(C14,[1]摇号结果!$C$1:$D$65536,2,0)</f>
        <v>17</v>
      </c>
      <c r="C14" s="10" t="s">
        <v>65</v>
      </c>
      <c r="D14" s="10" t="s">
        <v>66</v>
      </c>
      <c r="E14" s="10" t="s">
        <v>67</v>
      </c>
      <c r="F14" s="10" t="s">
        <v>68</v>
      </c>
      <c r="G14" s="24" t="s">
        <v>69</v>
      </c>
      <c r="H14" s="8"/>
    </row>
    <row r="15" ht="18.75" customHeight="1" spans="1:8">
      <c r="A15" s="8">
        <v>1</v>
      </c>
      <c r="B15" s="9">
        <f>VLOOKUP(C15,[1]摇号结果!$C$1:$D$65536,2,0)</f>
        <v>19</v>
      </c>
      <c r="C15" s="10" t="s">
        <v>70</v>
      </c>
      <c r="D15" s="10" t="s">
        <v>71</v>
      </c>
      <c r="E15" s="10" t="s">
        <v>72</v>
      </c>
      <c r="F15" s="10" t="s">
        <v>73</v>
      </c>
      <c r="G15" s="24" t="s">
        <v>74</v>
      </c>
      <c r="H15" s="8"/>
    </row>
    <row r="16" ht="18.75" customHeight="1" spans="1:8">
      <c r="A16" s="8">
        <v>1</v>
      </c>
      <c r="B16" s="9">
        <f>VLOOKUP(C16,[1]摇号结果!$C$1:$D$65536,2,0)</f>
        <v>20</v>
      </c>
      <c r="C16" s="10" t="s">
        <v>75</v>
      </c>
      <c r="D16" s="10" t="s">
        <v>76</v>
      </c>
      <c r="E16" s="10" t="s">
        <v>77</v>
      </c>
      <c r="F16" s="10" t="s">
        <v>78</v>
      </c>
      <c r="G16" s="24" t="s">
        <v>79</v>
      </c>
      <c r="H16" s="8"/>
    </row>
    <row r="17" ht="18.75" customHeight="1" spans="1:8">
      <c r="A17" s="8">
        <v>1</v>
      </c>
      <c r="B17" s="9">
        <f>VLOOKUP(C17,[1]摇号结果!$C$1:$D$65536,2,0)</f>
        <v>22</v>
      </c>
      <c r="C17" s="10" t="s">
        <v>80</v>
      </c>
      <c r="D17" s="10" t="s">
        <v>81</v>
      </c>
      <c r="E17" s="10" t="s">
        <v>82</v>
      </c>
      <c r="F17" s="10" t="s">
        <v>83</v>
      </c>
      <c r="G17" s="24" t="s">
        <v>84</v>
      </c>
      <c r="H17" s="8"/>
    </row>
    <row r="18" ht="18.75" customHeight="1" spans="1:8">
      <c r="A18" s="8">
        <v>1</v>
      </c>
      <c r="B18" s="9">
        <f>VLOOKUP(C18,[1]摇号结果!$C$1:$D$65536,2,0)</f>
        <v>27</v>
      </c>
      <c r="C18" s="10" t="s">
        <v>85</v>
      </c>
      <c r="D18" s="10" t="s">
        <v>86</v>
      </c>
      <c r="E18" s="10" t="s">
        <v>87</v>
      </c>
      <c r="F18" s="10" t="s">
        <v>88</v>
      </c>
      <c r="G18" s="25" t="s">
        <v>89</v>
      </c>
      <c r="H18" s="8"/>
    </row>
    <row r="19" ht="18.75" customHeight="1" spans="1:8">
      <c r="A19" s="8">
        <v>1</v>
      </c>
      <c r="B19" s="9">
        <f>VLOOKUP(C19,[1]摇号结果!$C$1:$D$65536,2,0)</f>
        <v>27</v>
      </c>
      <c r="C19" s="10" t="str">
        <f>C18</f>
        <v>B00059</v>
      </c>
      <c r="D19" s="10" t="s">
        <v>51</v>
      </c>
      <c r="E19" s="10" t="s">
        <v>90</v>
      </c>
      <c r="F19" s="10" t="s">
        <v>91</v>
      </c>
      <c r="G19" s="26"/>
      <c r="H19" s="8"/>
    </row>
    <row r="20" ht="18.75" customHeight="1" spans="1:8">
      <c r="A20" s="8">
        <v>1</v>
      </c>
      <c r="B20" s="9">
        <f>VLOOKUP(C20,[1]摇号结果!$C$1:$D$65536,2,0)</f>
        <v>27</v>
      </c>
      <c r="C20" s="10" t="str">
        <f>C19</f>
        <v>B00059</v>
      </c>
      <c r="D20" s="10" t="s">
        <v>51</v>
      </c>
      <c r="E20" s="10" t="s">
        <v>92</v>
      </c>
      <c r="F20" s="10" t="s">
        <v>93</v>
      </c>
      <c r="G20" s="27"/>
      <c r="H20" s="8"/>
    </row>
    <row r="21" ht="18.75" customHeight="1" spans="1:8">
      <c r="A21" s="8">
        <v>1</v>
      </c>
      <c r="B21" s="9">
        <f>VLOOKUP(C21,[1]摇号结果!$C$1:$D$65536,2,0)</f>
        <v>29</v>
      </c>
      <c r="C21" s="10" t="s">
        <v>94</v>
      </c>
      <c r="D21" s="10" t="s">
        <v>95</v>
      </c>
      <c r="E21" s="10" t="s">
        <v>96</v>
      </c>
      <c r="F21" s="10" t="s">
        <v>97</v>
      </c>
      <c r="G21" s="25" t="s">
        <v>98</v>
      </c>
      <c r="H21" s="8"/>
    </row>
    <row r="22" ht="18.75" customHeight="1" spans="1:8">
      <c r="A22" s="8">
        <v>1</v>
      </c>
      <c r="B22" s="9">
        <f>VLOOKUP(C22,[1]摇号结果!$C$1:$D$65536,2,0)</f>
        <v>29</v>
      </c>
      <c r="C22" s="10" t="str">
        <f>C21</f>
        <v>B00072</v>
      </c>
      <c r="D22" s="10" t="s">
        <v>51</v>
      </c>
      <c r="E22" s="10" t="s">
        <v>99</v>
      </c>
      <c r="F22" s="16" t="s">
        <v>100</v>
      </c>
      <c r="G22" s="27"/>
      <c r="H22" s="8"/>
    </row>
    <row r="23" ht="18.75" customHeight="1" spans="1:8">
      <c r="A23" s="8">
        <v>1</v>
      </c>
      <c r="B23" s="9">
        <f>VLOOKUP(C23,[1]摇号结果!$C$1:$D$65536,2,0)</f>
        <v>37</v>
      </c>
      <c r="C23" s="10" t="s">
        <v>101</v>
      </c>
      <c r="D23" s="10" t="s">
        <v>102</v>
      </c>
      <c r="E23" s="10" t="s">
        <v>103</v>
      </c>
      <c r="F23" s="10" t="s">
        <v>104</v>
      </c>
      <c r="G23" s="25" t="s">
        <v>105</v>
      </c>
      <c r="H23" s="8"/>
    </row>
    <row r="24" ht="18.75" customHeight="1" spans="1:8">
      <c r="A24" s="8">
        <v>1</v>
      </c>
      <c r="B24" s="9">
        <f>VLOOKUP(C24,[1]摇号结果!$C$1:$D$65536,2,0)</f>
        <v>37</v>
      </c>
      <c r="C24" s="10" t="str">
        <f>C23</f>
        <v>B00062</v>
      </c>
      <c r="D24" s="10" t="s">
        <v>51</v>
      </c>
      <c r="E24" s="10" t="s">
        <v>106</v>
      </c>
      <c r="F24" s="14" t="s">
        <v>107</v>
      </c>
      <c r="G24" s="26"/>
      <c r="H24" s="8"/>
    </row>
    <row r="25" ht="18.75" customHeight="1" spans="1:8">
      <c r="A25" s="8">
        <v>1</v>
      </c>
      <c r="B25" s="9">
        <f>VLOOKUP(C25,[1]摇号结果!$C$1:$D$65536,2,0)</f>
        <v>37</v>
      </c>
      <c r="C25" s="10" t="str">
        <f>C24</f>
        <v>B00062</v>
      </c>
      <c r="D25" s="10" t="s">
        <v>51</v>
      </c>
      <c r="E25" s="10" t="s">
        <v>108</v>
      </c>
      <c r="F25" s="16" t="s">
        <v>109</v>
      </c>
      <c r="G25" s="27"/>
      <c r="H25" s="8"/>
    </row>
    <row r="26" ht="18.75" customHeight="1" spans="1:8">
      <c r="A26" s="8">
        <v>1</v>
      </c>
      <c r="B26" s="9">
        <f>VLOOKUP(C26,[1]摇号结果!$C$1:$D$65536,2,0)</f>
        <v>38</v>
      </c>
      <c r="C26" s="10" t="s">
        <v>110</v>
      </c>
      <c r="D26" s="10" t="s">
        <v>111</v>
      </c>
      <c r="E26" s="10" t="s">
        <v>112</v>
      </c>
      <c r="F26" s="10" t="s">
        <v>113</v>
      </c>
      <c r="G26" s="24" t="s">
        <v>114</v>
      </c>
      <c r="H26" s="8"/>
    </row>
    <row r="27" ht="18.75" customHeight="1" spans="1:8">
      <c r="A27" s="17">
        <v>2</v>
      </c>
      <c r="B27" s="9">
        <f>VLOOKUP(C27,[1]摇号结果!$C$1:$D$65536,2,0)</f>
        <v>41</v>
      </c>
      <c r="C27" s="10" t="s">
        <v>115</v>
      </c>
      <c r="D27" s="10" t="s">
        <v>116</v>
      </c>
      <c r="E27" s="10" t="s">
        <v>117</v>
      </c>
      <c r="F27" s="10" t="s">
        <v>118</v>
      </c>
      <c r="G27" s="24" t="s">
        <v>119</v>
      </c>
      <c r="H27" s="8"/>
    </row>
    <row r="28" ht="18.75" customHeight="1" spans="1:8">
      <c r="A28" s="17">
        <v>2</v>
      </c>
      <c r="B28" s="9">
        <f>VLOOKUP(C28,[1]摇号结果!$C$1:$D$65536,2,0)</f>
        <v>44</v>
      </c>
      <c r="C28" s="10" t="s">
        <v>120</v>
      </c>
      <c r="D28" s="10" t="s">
        <v>121</v>
      </c>
      <c r="E28" s="10" t="s">
        <v>122</v>
      </c>
      <c r="F28" s="10" t="s">
        <v>123</v>
      </c>
      <c r="G28" s="24" t="s">
        <v>124</v>
      </c>
      <c r="H28" s="8"/>
    </row>
    <row r="29" ht="18.75" customHeight="1" spans="1:8">
      <c r="A29" s="17">
        <v>2</v>
      </c>
      <c r="B29" s="9">
        <f>VLOOKUP(C29,[1]摇号结果!$C$1:$D$65536,2,0)</f>
        <v>46</v>
      </c>
      <c r="C29" s="10" t="s">
        <v>125</v>
      </c>
      <c r="D29" s="10" t="s">
        <v>126</v>
      </c>
      <c r="E29" s="10" t="s">
        <v>127</v>
      </c>
      <c r="F29" s="10" t="s">
        <v>128</v>
      </c>
      <c r="G29" s="24" t="s">
        <v>129</v>
      </c>
      <c r="H29" s="8"/>
    </row>
    <row r="30" ht="18.75" customHeight="1" spans="1:8">
      <c r="A30" s="17">
        <v>2</v>
      </c>
      <c r="B30" s="9">
        <f>VLOOKUP(C30,[1]摇号结果!$C$1:$D$65536,2,0)</f>
        <v>47</v>
      </c>
      <c r="C30" s="10" t="s">
        <v>130</v>
      </c>
      <c r="D30" s="10" t="s">
        <v>131</v>
      </c>
      <c r="E30" s="10" t="s">
        <v>132</v>
      </c>
      <c r="F30" s="10" t="s">
        <v>133</v>
      </c>
      <c r="G30" s="24" t="s">
        <v>134</v>
      </c>
      <c r="H30" s="8"/>
    </row>
    <row r="31" ht="18.75" customHeight="1" spans="1:8">
      <c r="A31" s="17">
        <v>2</v>
      </c>
      <c r="B31" s="9">
        <f>VLOOKUP(C31,[1]摇号结果!$C$1:$D$65536,2,0)</f>
        <v>50</v>
      </c>
      <c r="C31" s="10" t="s">
        <v>135</v>
      </c>
      <c r="D31" s="10" t="s">
        <v>136</v>
      </c>
      <c r="E31" s="10" t="s">
        <v>137</v>
      </c>
      <c r="F31" s="10" t="s">
        <v>138</v>
      </c>
      <c r="G31" s="24" t="s">
        <v>139</v>
      </c>
      <c r="H31" s="8"/>
    </row>
    <row r="32" ht="18.75" customHeight="1" spans="1:8">
      <c r="A32" s="17">
        <v>2</v>
      </c>
      <c r="B32" s="9">
        <f>VLOOKUP(C32,[1]摇号结果!$C$1:$D$65536,2,0)</f>
        <v>51</v>
      </c>
      <c r="C32" s="10" t="s">
        <v>140</v>
      </c>
      <c r="D32" s="10" t="s">
        <v>141</v>
      </c>
      <c r="E32" s="10" t="s">
        <v>142</v>
      </c>
      <c r="F32" s="10" t="s">
        <v>143</v>
      </c>
      <c r="G32" s="24" t="s">
        <v>144</v>
      </c>
      <c r="H32" s="8"/>
    </row>
    <row r="33" ht="18.75" customHeight="1" spans="1:8">
      <c r="A33" s="17">
        <v>2</v>
      </c>
      <c r="B33" s="9">
        <f>VLOOKUP(C33,[1]摇号结果!$C$1:$D$65536,2,0)</f>
        <v>53</v>
      </c>
      <c r="C33" s="10" t="s">
        <v>145</v>
      </c>
      <c r="D33" s="10" t="s">
        <v>146</v>
      </c>
      <c r="E33" s="10" t="s">
        <v>147</v>
      </c>
      <c r="F33" s="10" t="s">
        <v>148</v>
      </c>
      <c r="G33" s="24" t="s">
        <v>149</v>
      </c>
      <c r="H33" s="8"/>
    </row>
    <row r="34" ht="18.75" customHeight="1" spans="1:8">
      <c r="A34" s="17">
        <v>2</v>
      </c>
      <c r="B34" s="9">
        <f>VLOOKUP(C34,[1]摇号结果!$C$1:$D$65536,2,0)</f>
        <v>54</v>
      </c>
      <c r="C34" s="10" t="s">
        <v>150</v>
      </c>
      <c r="D34" s="10" t="s">
        <v>151</v>
      </c>
      <c r="E34" s="10" t="s">
        <v>152</v>
      </c>
      <c r="F34" s="10" t="s">
        <v>153</v>
      </c>
      <c r="G34" s="24" t="s">
        <v>154</v>
      </c>
      <c r="H34" s="8"/>
    </row>
    <row r="35" ht="18.75" customHeight="1" spans="1:8">
      <c r="A35" s="17">
        <v>2</v>
      </c>
      <c r="B35" s="9">
        <f>VLOOKUP(C35,[1]摇号结果!$C$1:$D$65536,2,0)</f>
        <v>59</v>
      </c>
      <c r="C35" s="10" t="s">
        <v>155</v>
      </c>
      <c r="D35" s="10" t="s">
        <v>156</v>
      </c>
      <c r="E35" s="10" t="s">
        <v>157</v>
      </c>
      <c r="F35" s="10" t="s">
        <v>158</v>
      </c>
      <c r="G35" s="24" t="s">
        <v>159</v>
      </c>
      <c r="H35" s="8"/>
    </row>
    <row r="36" ht="18.75" customHeight="1" spans="1:8">
      <c r="A36" s="17">
        <v>2</v>
      </c>
      <c r="B36" s="9">
        <f>VLOOKUP(C36,[1]摇号结果!$C$1:$D$65536,2,0)</f>
        <v>60</v>
      </c>
      <c r="C36" s="10" t="s">
        <v>160</v>
      </c>
      <c r="D36" s="10" t="s">
        <v>161</v>
      </c>
      <c r="E36" s="10" t="s">
        <v>162</v>
      </c>
      <c r="F36" s="10" t="s">
        <v>163</v>
      </c>
      <c r="G36" s="25" t="s">
        <v>164</v>
      </c>
      <c r="H36" s="8"/>
    </row>
    <row r="37" ht="18.75" customHeight="1" spans="1:8">
      <c r="A37" s="17">
        <v>2</v>
      </c>
      <c r="B37" s="9">
        <f>VLOOKUP(C37,[1]摇号结果!$C$1:$D$65536,2,0)</f>
        <v>60</v>
      </c>
      <c r="C37" s="10" t="str">
        <f>C36</f>
        <v>B00015</v>
      </c>
      <c r="D37" s="10" t="s">
        <v>51</v>
      </c>
      <c r="E37" s="10" t="s">
        <v>165</v>
      </c>
      <c r="F37" s="16" t="s">
        <v>166</v>
      </c>
      <c r="G37" s="27"/>
      <c r="H37" s="8"/>
    </row>
    <row r="38" ht="18.75" customHeight="1" spans="1:8">
      <c r="A38" s="17">
        <v>2</v>
      </c>
      <c r="B38" s="9">
        <f>VLOOKUP(C38,[1]摇号结果!$C$1:$D$65536,2,0)</f>
        <v>62</v>
      </c>
      <c r="C38" s="10" t="s">
        <v>167</v>
      </c>
      <c r="D38" s="10" t="s">
        <v>168</v>
      </c>
      <c r="E38" s="10" t="s">
        <v>169</v>
      </c>
      <c r="F38" s="10" t="s">
        <v>170</v>
      </c>
      <c r="G38" s="24" t="s">
        <v>171</v>
      </c>
      <c r="H38" s="8"/>
    </row>
    <row r="39" ht="18.75" customHeight="1" spans="1:8">
      <c r="A39" s="17">
        <v>2</v>
      </c>
      <c r="B39" s="9">
        <f>VLOOKUP(C39,[1]摇号结果!$C$1:$D$65536,2,0)</f>
        <v>66</v>
      </c>
      <c r="C39" s="10" t="s">
        <v>172</v>
      </c>
      <c r="D39" s="10" t="s">
        <v>173</v>
      </c>
      <c r="E39" s="10" t="s">
        <v>174</v>
      </c>
      <c r="F39" s="12" t="s">
        <v>175</v>
      </c>
      <c r="G39" s="25" t="s">
        <v>176</v>
      </c>
      <c r="H39" s="8"/>
    </row>
    <row r="40" ht="18.75" customHeight="1" spans="1:8">
      <c r="A40" s="17">
        <v>2</v>
      </c>
      <c r="B40" s="9">
        <f>VLOOKUP(C40,[1]摇号结果!$C$1:$D$65536,2,0)</f>
        <v>66</v>
      </c>
      <c r="C40" s="10" t="str">
        <f>C39</f>
        <v>B00037</v>
      </c>
      <c r="D40" s="10" t="s">
        <v>51</v>
      </c>
      <c r="E40" s="10" t="s">
        <v>177</v>
      </c>
      <c r="F40" s="10" t="s">
        <v>178</v>
      </c>
      <c r="G40" s="27"/>
      <c r="H40" s="8"/>
    </row>
    <row r="41" ht="18.75" customHeight="1" spans="1:8">
      <c r="A41" s="17">
        <v>2</v>
      </c>
      <c r="B41" s="9">
        <f>VLOOKUP(C41,[1]摇号结果!$C$1:$D$65536,2,0)</f>
        <v>67</v>
      </c>
      <c r="C41" s="10" t="s">
        <v>179</v>
      </c>
      <c r="D41" s="10" t="s">
        <v>180</v>
      </c>
      <c r="E41" s="10" t="s">
        <v>181</v>
      </c>
      <c r="F41" s="10" t="s">
        <v>182</v>
      </c>
      <c r="G41" s="25" t="s">
        <v>183</v>
      </c>
      <c r="H41" s="8"/>
    </row>
    <row r="42" ht="18.75" customHeight="1" spans="1:8">
      <c r="A42" s="17">
        <v>2</v>
      </c>
      <c r="B42" s="9">
        <f>VLOOKUP(C42,[1]摇号结果!$C$1:$D$65536,2,0)</f>
        <v>67</v>
      </c>
      <c r="C42" s="10" t="str">
        <f>C41</f>
        <v>B00020</v>
      </c>
      <c r="D42" s="10" t="s">
        <v>51</v>
      </c>
      <c r="E42" s="10" t="s">
        <v>184</v>
      </c>
      <c r="F42" s="10" t="s">
        <v>185</v>
      </c>
      <c r="G42" s="26"/>
      <c r="H42" s="8"/>
    </row>
    <row r="43" ht="18.75" customHeight="1" spans="1:8">
      <c r="A43" s="17">
        <v>2</v>
      </c>
      <c r="B43" s="9">
        <f>VLOOKUP(C43,[1]摇号结果!$C$1:$D$65536,2,0)</f>
        <v>67</v>
      </c>
      <c r="C43" s="10" t="str">
        <f>C42</f>
        <v>B00020</v>
      </c>
      <c r="D43" s="10" t="s">
        <v>51</v>
      </c>
      <c r="E43" s="10" t="s">
        <v>186</v>
      </c>
      <c r="F43" s="10" t="s">
        <v>187</v>
      </c>
      <c r="G43" s="26"/>
      <c r="H43" s="8"/>
    </row>
    <row r="44" ht="18.75" customHeight="1" spans="1:8">
      <c r="A44" s="17">
        <v>2</v>
      </c>
      <c r="B44" s="9">
        <f>VLOOKUP(C44,[1]摇号结果!$C$1:$D$65536,2,0)</f>
        <v>67</v>
      </c>
      <c r="C44" s="10" t="str">
        <f>C43</f>
        <v>B00020</v>
      </c>
      <c r="D44" s="10" t="s">
        <v>51</v>
      </c>
      <c r="E44" s="10" t="s">
        <v>188</v>
      </c>
      <c r="F44" s="10" t="s">
        <v>189</v>
      </c>
      <c r="G44" s="27"/>
      <c r="H44" s="8"/>
    </row>
    <row r="45" ht="18.75" customHeight="1" spans="1:8">
      <c r="A45" s="17">
        <v>2</v>
      </c>
      <c r="B45" s="9">
        <f>VLOOKUP(C45,[1]摇号结果!$C$1:$D$65536,2,0)</f>
        <v>71</v>
      </c>
      <c r="C45" s="10" t="s">
        <v>190</v>
      </c>
      <c r="D45" s="10" t="s">
        <v>191</v>
      </c>
      <c r="E45" s="10" t="s">
        <v>192</v>
      </c>
      <c r="F45" s="10" t="s">
        <v>193</v>
      </c>
      <c r="G45" s="24" t="s">
        <v>194</v>
      </c>
      <c r="H45" s="8"/>
    </row>
    <row r="46" ht="18.75" customHeight="1" spans="1:8">
      <c r="A46" s="17">
        <v>2</v>
      </c>
      <c r="B46" s="9">
        <f>VLOOKUP(C46,[1]摇号结果!$C$1:$D$65536,2,0)</f>
        <v>76</v>
      </c>
      <c r="C46" s="10" t="s">
        <v>195</v>
      </c>
      <c r="D46" s="10" t="s">
        <v>196</v>
      </c>
      <c r="E46" s="10" t="s">
        <v>197</v>
      </c>
      <c r="F46" s="10" t="s">
        <v>198</v>
      </c>
      <c r="G46" s="25" t="s">
        <v>199</v>
      </c>
      <c r="H46" s="8"/>
    </row>
    <row r="47" ht="19.5" customHeight="1" spans="1:8">
      <c r="A47" s="17">
        <v>2</v>
      </c>
      <c r="B47" s="9">
        <f>VLOOKUP(C47,[1]摇号结果!$C$1:$D$65536,2,0)</f>
        <v>76</v>
      </c>
      <c r="C47" s="10" t="str">
        <f>C46</f>
        <v>B00013</v>
      </c>
      <c r="D47" s="10" t="s">
        <v>51</v>
      </c>
      <c r="E47" s="10" t="s">
        <v>200</v>
      </c>
      <c r="F47" s="10" t="s">
        <v>201</v>
      </c>
      <c r="G47" s="26"/>
      <c r="H47" s="8"/>
    </row>
    <row r="48" ht="18.75" customHeight="1" spans="1:8">
      <c r="A48" s="17">
        <v>2</v>
      </c>
      <c r="B48" s="9">
        <f>VLOOKUP(C48,[1]摇号结果!$C$1:$D$65536,2,0)</f>
        <v>76</v>
      </c>
      <c r="C48" s="10" t="str">
        <f>C47</f>
        <v>B00013</v>
      </c>
      <c r="D48" s="10" t="s">
        <v>51</v>
      </c>
      <c r="E48" s="10" t="s">
        <v>202</v>
      </c>
      <c r="F48" s="10" t="s">
        <v>203</v>
      </c>
      <c r="G48" s="26"/>
      <c r="H48" s="8"/>
    </row>
    <row r="49" ht="18.75" customHeight="1" spans="1:8">
      <c r="A49" s="17">
        <v>2</v>
      </c>
      <c r="B49" s="9">
        <f>VLOOKUP(C49,[1]摇号结果!$C$1:$D$65536,2,0)</f>
        <v>76</v>
      </c>
      <c r="C49" s="10" t="str">
        <f>C48</f>
        <v>B00013</v>
      </c>
      <c r="D49" s="10" t="s">
        <v>51</v>
      </c>
      <c r="E49" s="10" t="s">
        <v>204</v>
      </c>
      <c r="F49" s="10" t="s">
        <v>205</v>
      </c>
      <c r="G49" s="27"/>
      <c r="H49" s="8"/>
    </row>
    <row r="50" ht="18.75" customHeight="1" spans="1:8">
      <c r="A50" s="17">
        <v>2</v>
      </c>
      <c r="B50" s="9">
        <f>VLOOKUP(C50,[1]摇号结果!$C$1:$D$65536,2,0)</f>
        <v>77</v>
      </c>
      <c r="C50" s="10" t="s">
        <v>206</v>
      </c>
      <c r="D50" s="10" t="s">
        <v>207</v>
      </c>
      <c r="E50" s="10" t="s">
        <v>208</v>
      </c>
      <c r="F50" s="10" t="s">
        <v>209</v>
      </c>
      <c r="G50" s="25" t="s">
        <v>210</v>
      </c>
      <c r="H50" s="8"/>
    </row>
    <row r="51" ht="18.75" customHeight="1" spans="1:8">
      <c r="A51" s="17">
        <v>2</v>
      </c>
      <c r="B51" s="9">
        <f>VLOOKUP(C51,[1]摇号结果!$C$1:$D$65536,2,0)</f>
        <v>77</v>
      </c>
      <c r="C51" s="10" t="str">
        <f>C50</f>
        <v>B00061</v>
      </c>
      <c r="D51" s="10" t="s">
        <v>51</v>
      </c>
      <c r="E51" s="10" t="s">
        <v>211</v>
      </c>
      <c r="F51" s="10" t="s">
        <v>212</v>
      </c>
      <c r="G51" s="27"/>
      <c r="H51" s="8"/>
    </row>
    <row r="52" ht="18.75" spans="1:8">
      <c r="A52" s="17">
        <v>2</v>
      </c>
      <c r="B52" s="9">
        <f>VLOOKUP(C52,[1]摇号结果!$C$1:$D$65536,2,0)</f>
        <v>79</v>
      </c>
      <c r="C52" s="10" t="s">
        <v>213</v>
      </c>
      <c r="D52" s="10" t="s">
        <v>214</v>
      </c>
      <c r="E52" s="10" t="s">
        <v>215</v>
      </c>
      <c r="F52" s="10" t="s">
        <v>216</v>
      </c>
      <c r="G52" s="24" t="s">
        <v>217</v>
      </c>
      <c r="H52" s="8"/>
    </row>
    <row r="53" ht="18.75" customHeight="1" spans="1:8">
      <c r="A53" s="9">
        <v>3</v>
      </c>
      <c r="B53" s="9">
        <f>VLOOKUP(C53,[1]摇号结果!$C$1:$D$65536,2,0)</f>
        <v>83</v>
      </c>
      <c r="C53" s="10" t="s">
        <v>218</v>
      </c>
      <c r="D53" s="10" t="s">
        <v>219</v>
      </c>
      <c r="E53" s="10" t="s">
        <v>220</v>
      </c>
      <c r="F53" s="10" t="s">
        <v>221</v>
      </c>
      <c r="G53" s="25" t="s">
        <v>222</v>
      </c>
      <c r="H53" s="8"/>
    </row>
    <row r="54" ht="18.75" customHeight="1" spans="1:8">
      <c r="A54" s="9">
        <v>3</v>
      </c>
      <c r="B54" s="9">
        <f>VLOOKUP(C54,[1]摇号结果!$C$1:$D$65536,2,0)</f>
        <v>83</v>
      </c>
      <c r="C54" s="10" t="str">
        <f>C53</f>
        <v>B00048</v>
      </c>
      <c r="D54" s="10" t="s">
        <v>51</v>
      </c>
      <c r="E54" s="10" t="s">
        <v>223</v>
      </c>
      <c r="F54" s="10" t="s">
        <v>224</v>
      </c>
      <c r="G54" s="27"/>
      <c r="H54" s="8"/>
    </row>
    <row r="55" ht="18.75" spans="1:8">
      <c r="A55" s="9">
        <v>3</v>
      </c>
      <c r="B55" s="9">
        <f>VLOOKUP(C55,[1]摇号结果!$C$1:$D$65536,2,0)</f>
        <v>91</v>
      </c>
      <c r="C55" s="10" t="s">
        <v>225</v>
      </c>
      <c r="D55" s="10" t="s">
        <v>226</v>
      </c>
      <c r="E55" s="10" t="s">
        <v>227</v>
      </c>
      <c r="F55" s="10" t="s">
        <v>228</v>
      </c>
      <c r="G55" s="24" t="s">
        <v>229</v>
      </c>
      <c r="H55" s="8"/>
    </row>
    <row r="56" ht="18.75" spans="1:8">
      <c r="A56" s="9">
        <v>3</v>
      </c>
      <c r="B56" s="9">
        <f>VLOOKUP(C56,[1]摇号结果!$C$1:$D$65536,2,0)</f>
        <v>100</v>
      </c>
      <c r="C56" s="10" t="s">
        <v>230</v>
      </c>
      <c r="D56" s="10" t="s">
        <v>231</v>
      </c>
      <c r="E56" s="10" t="s">
        <v>232</v>
      </c>
      <c r="F56" s="10" t="s">
        <v>233</v>
      </c>
      <c r="G56" s="24" t="s">
        <v>234</v>
      </c>
      <c r="H56" s="8"/>
    </row>
    <row r="57" ht="18.75" customHeight="1" spans="1:8">
      <c r="A57" s="9">
        <v>3</v>
      </c>
      <c r="B57" s="9">
        <f>VLOOKUP(C57,[1]摇号结果!$C$1:$D$65536,2,0)</f>
        <v>102</v>
      </c>
      <c r="C57" s="10" t="s">
        <v>235</v>
      </c>
      <c r="D57" s="10" t="s">
        <v>236</v>
      </c>
      <c r="E57" s="10" t="s">
        <v>237</v>
      </c>
      <c r="F57" s="10" t="s">
        <v>238</v>
      </c>
      <c r="G57" s="25" t="s">
        <v>239</v>
      </c>
      <c r="H57" s="8"/>
    </row>
    <row r="58" ht="18.75" customHeight="1" spans="1:8">
      <c r="A58" s="9">
        <v>3</v>
      </c>
      <c r="B58" s="9">
        <f>VLOOKUP(C58,[1]摇号结果!$C$1:$D$65536,2,0)</f>
        <v>102</v>
      </c>
      <c r="C58" s="10" t="str">
        <f>C57</f>
        <v>B00103</v>
      </c>
      <c r="D58" s="10" t="s">
        <v>51</v>
      </c>
      <c r="E58" s="10" t="s">
        <v>240</v>
      </c>
      <c r="F58" s="10" t="s">
        <v>241</v>
      </c>
      <c r="G58" s="27"/>
      <c r="H58" s="8"/>
    </row>
    <row r="59" ht="18.75" spans="1:8">
      <c r="A59" s="9">
        <v>3</v>
      </c>
      <c r="B59" s="9">
        <f>VLOOKUP(C59,[1]摇号结果!$C$1:$D$65536,2,0)</f>
        <v>104</v>
      </c>
      <c r="C59" s="10" t="s">
        <v>242</v>
      </c>
      <c r="D59" s="10" t="s">
        <v>243</v>
      </c>
      <c r="E59" s="10" t="s">
        <v>244</v>
      </c>
      <c r="F59" s="10" t="s">
        <v>245</v>
      </c>
      <c r="G59" s="24" t="s">
        <v>246</v>
      </c>
      <c r="H59" s="8"/>
    </row>
    <row r="60" ht="18.75" spans="1:8">
      <c r="A60" s="9">
        <v>3</v>
      </c>
      <c r="B60" s="9">
        <f>VLOOKUP(C60,[1]摇号结果!$C$1:$D$65536,2,0)</f>
        <v>105</v>
      </c>
      <c r="C60" s="10" t="s">
        <v>247</v>
      </c>
      <c r="D60" s="10" t="s">
        <v>248</v>
      </c>
      <c r="E60" s="10" t="s">
        <v>249</v>
      </c>
      <c r="F60" s="10" t="s">
        <v>250</v>
      </c>
      <c r="G60" s="24" t="s">
        <v>251</v>
      </c>
      <c r="H60" s="8"/>
    </row>
    <row r="61" ht="18.75" customHeight="1" spans="1:8">
      <c r="A61" s="9">
        <v>3</v>
      </c>
      <c r="B61" s="9">
        <f>VLOOKUP(C61,[1]摇号结果!$C$1:$D$65536,2,0)</f>
        <v>107</v>
      </c>
      <c r="C61" s="10" t="s">
        <v>252</v>
      </c>
      <c r="D61" s="10" t="s">
        <v>253</v>
      </c>
      <c r="E61" s="10" t="s">
        <v>254</v>
      </c>
      <c r="F61" s="10" t="s">
        <v>255</v>
      </c>
      <c r="G61" s="25" t="s">
        <v>256</v>
      </c>
      <c r="H61" s="8"/>
    </row>
    <row r="62" ht="18.75" customHeight="1" spans="1:8">
      <c r="A62" s="9">
        <v>3</v>
      </c>
      <c r="B62" s="9">
        <f>VLOOKUP(C62,[1]摇号结果!$C$1:$D$65536,2,0)</f>
        <v>107</v>
      </c>
      <c r="C62" s="10" t="str">
        <f>C61</f>
        <v>B00089</v>
      </c>
      <c r="D62" s="10" t="s">
        <v>51</v>
      </c>
      <c r="E62" s="10" t="s">
        <v>257</v>
      </c>
      <c r="F62" s="10" t="s">
        <v>258</v>
      </c>
      <c r="G62" s="27"/>
      <c r="H62" s="8"/>
    </row>
    <row r="63" ht="18.75" spans="1:8">
      <c r="A63" s="9">
        <v>3</v>
      </c>
      <c r="B63" s="9">
        <f>VLOOKUP(C63,[1]摇号结果!$C$1:$D$65536,2,0)</f>
        <v>110</v>
      </c>
      <c r="C63" s="10" t="s">
        <v>259</v>
      </c>
      <c r="D63" s="10" t="s">
        <v>260</v>
      </c>
      <c r="E63" s="10" t="s">
        <v>261</v>
      </c>
      <c r="F63" s="10" t="s">
        <v>262</v>
      </c>
      <c r="G63" s="24" t="s">
        <v>263</v>
      </c>
      <c r="H63" s="8"/>
    </row>
    <row r="64" ht="18.75" customHeight="1" spans="1:8">
      <c r="A64" s="9">
        <v>3</v>
      </c>
      <c r="B64" s="9">
        <f>VLOOKUP(C64,[1]摇号结果!$C$1:$D$65536,2,0)</f>
        <v>111</v>
      </c>
      <c r="C64" s="10" t="s">
        <v>264</v>
      </c>
      <c r="D64" s="10" t="s">
        <v>265</v>
      </c>
      <c r="E64" s="10" t="s">
        <v>266</v>
      </c>
      <c r="F64" s="10" t="s">
        <v>267</v>
      </c>
      <c r="G64" s="24" t="s">
        <v>268</v>
      </c>
      <c r="H64" s="8"/>
    </row>
    <row r="65" ht="18.75" customHeight="1" spans="1:8">
      <c r="A65" s="9">
        <v>3</v>
      </c>
      <c r="B65" s="9">
        <f>VLOOKUP(C65,[1]摇号结果!$C$1:$D$65536,2,0)</f>
        <v>111</v>
      </c>
      <c r="C65" s="10" t="str">
        <f>C64</f>
        <v>B00095</v>
      </c>
      <c r="D65" s="10" t="s">
        <v>51</v>
      </c>
      <c r="E65" s="10" t="s">
        <v>269</v>
      </c>
      <c r="F65" s="10" t="s">
        <v>270</v>
      </c>
      <c r="G65" s="27"/>
      <c r="H65" s="8"/>
    </row>
    <row r="66" ht="57" customHeight="1" spans="2:8">
      <c r="B66" s="18" t="s">
        <v>271</v>
      </c>
      <c r="C66" s="19"/>
      <c r="D66" s="19"/>
      <c r="E66" s="19"/>
      <c r="F66" s="19"/>
      <c r="G66" s="19"/>
      <c r="H66" s="19"/>
    </row>
  </sheetData>
  <mergeCells count="15">
    <mergeCell ref="A1:H1"/>
    <mergeCell ref="B66:H66"/>
    <mergeCell ref="G8:G12"/>
    <mergeCell ref="G18:G20"/>
    <mergeCell ref="G21:G22"/>
    <mergeCell ref="G23:G25"/>
    <mergeCell ref="G36:G37"/>
    <mergeCell ref="G39:G40"/>
    <mergeCell ref="G41:G44"/>
    <mergeCell ref="G46:G49"/>
    <mergeCell ref="G50:G51"/>
    <mergeCell ref="G53:G54"/>
    <mergeCell ref="G57:G58"/>
    <mergeCell ref="G61:G62"/>
    <mergeCell ref="G64:G65"/>
  </mergeCells>
  <pageMargins left="0.75" right="0.75" top="1" bottom="1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workbookViewId="0">
      <selection activeCell="G3" sqref="G3:G5"/>
    </sheetView>
  </sheetViews>
  <sheetFormatPr defaultColWidth="9" defaultRowHeight="12.75" outlineLevelCol="7"/>
  <cols>
    <col min="1" max="1" width="5.42857142857143" style="2" customWidth="1"/>
    <col min="2" max="2" width="15.1428571428571" style="2" customWidth="1"/>
    <col min="3" max="3" width="17.7142857142857" style="2" customWidth="1"/>
    <col min="4" max="4" width="24.1428571428571" style="2" customWidth="1"/>
    <col min="5" max="6" width="27.8571428571429" style="2" customWidth="1"/>
    <col min="7" max="7" width="14.2857142857143" style="3" customWidth="1"/>
    <col min="8" max="8" width="15.2857142857143" style="2" customWidth="1"/>
    <col min="9" max="16381" width="9.14285714285714" style="2"/>
    <col min="16382" max="16384" width="9" style="2"/>
  </cols>
  <sheetData>
    <row r="1" ht="234" customHeight="1" spans="1:8">
      <c r="A1" s="4" t="s">
        <v>272</v>
      </c>
      <c r="B1" s="5"/>
      <c r="C1" s="5"/>
      <c r="D1" s="5"/>
      <c r="E1" s="5"/>
      <c r="F1" s="5"/>
      <c r="G1" s="5"/>
      <c r="H1" s="5"/>
    </row>
    <row r="2" s="1" customFormat="1" ht="40.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</row>
    <row r="3" ht="18.75" customHeight="1" spans="1:8">
      <c r="A3" s="8">
        <v>1</v>
      </c>
      <c r="B3" s="9">
        <f>VLOOKUP(C3,[2]摇号结果!$C$1:$D$65536,2,0)</f>
        <v>10</v>
      </c>
      <c r="C3" s="10" t="s">
        <v>273</v>
      </c>
      <c r="D3" s="10" t="s">
        <v>274</v>
      </c>
      <c r="E3" s="10" t="s">
        <v>275</v>
      </c>
      <c r="F3" s="11" t="s">
        <v>276</v>
      </c>
      <c r="G3" s="12" t="s">
        <v>277</v>
      </c>
      <c r="H3" s="8"/>
    </row>
    <row r="4" ht="18.75" customHeight="1" spans="1:8">
      <c r="A4" s="8">
        <v>1</v>
      </c>
      <c r="B4" s="9">
        <f>VLOOKUP(C4,[2]摇号结果!$C$1:$D$65536,2,0)</f>
        <v>10</v>
      </c>
      <c r="C4" s="10" t="str">
        <f>C3</f>
        <v>C00026</v>
      </c>
      <c r="D4" s="10" t="s">
        <v>51</v>
      </c>
      <c r="E4" s="10" t="s">
        <v>278</v>
      </c>
      <c r="F4" s="13" t="s">
        <v>279</v>
      </c>
      <c r="G4" s="14"/>
      <c r="H4" s="8"/>
    </row>
    <row r="5" ht="18.75" customHeight="1" spans="1:8">
      <c r="A5" s="8">
        <v>1</v>
      </c>
      <c r="B5" s="9">
        <f>VLOOKUP(C5,[2]摇号结果!$C$1:$D$65536,2,0)</f>
        <v>10</v>
      </c>
      <c r="C5" s="10" t="str">
        <f>C4</f>
        <v>C00026</v>
      </c>
      <c r="D5" s="10" t="s">
        <v>51</v>
      </c>
      <c r="E5" s="10" t="s">
        <v>280</v>
      </c>
      <c r="F5" s="15" t="s">
        <v>281</v>
      </c>
      <c r="G5" s="16"/>
      <c r="H5" s="8"/>
    </row>
    <row r="6" ht="18.75" customHeight="1" spans="1:8">
      <c r="A6" s="8">
        <v>1</v>
      </c>
      <c r="B6" s="9">
        <f>VLOOKUP(C6,[2]摇号结果!$C$1:$D$65536,2,0)</f>
        <v>11</v>
      </c>
      <c r="C6" s="10" t="s">
        <v>282</v>
      </c>
      <c r="D6" s="10" t="s">
        <v>283</v>
      </c>
      <c r="E6" s="10" t="s">
        <v>284</v>
      </c>
      <c r="F6" s="11" t="s">
        <v>285</v>
      </c>
      <c r="G6" s="12" t="s">
        <v>286</v>
      </c>
      <c r="H6" s="8"/>
    </row>
    <row r="7" ht="18.75" customHeight="1" spans="1:8">
      <c r="A7" s="8">
        <v>1</v>
      </c>
      <c r="B7" s="9">
        <f>VLOOKUP(C7,[2]摇号结果!$C$1:$D$65536,2,0)</f>
        <v>11</v>
      </c>
      <c r="C7" s="10" t="str">
        <f>C6</f>
        <v>C00042</v>
      </c>
      <c r="D7" s="10" t="s">
        <v>51</v>
      </c>
      <c r="E7" s="10" t="s">
        <v>287</v>
      </c>
      <c r="F7" s="13" t="s">
        <v>288</v>
      </c>
      <c r="G7" s="14"/>
      <c r="H7" s="8"/>
    </row>
    <row r="8" ht="18.75" customHeight="1" spans="1:8">
      <c r="A8" s="8">
        <v>1</v>
      </c>
      <c r="B8" s="9">
        <f>VLOOKUP(C8,[2]摇号结果!$C$1:$D$65536,2,0)</f>
        <v>11</v>
      </c>
      <c r="C8" s="10" t="str">
        <f>C7</f>
        <v>C00042</v>
      </c>
      <c r="D8" s="10" t="s">
        <v>51</v>
      </c>
      <c r="E8" s="10" t="s">
        <v>289</v>
      </c>
      <c r="F8" s="15" t="s">
        <v>290</v>
      </c>
      <c r="G8" s="16"/>
      <c r="H8" s="8"/>
    </row>
    <row r="9" ht="18.75" customHeight="1" spans="1:8">
      <c r="A9" s="8">
        <v>1</v>
      </c>
      <c r="B9" s="9">
        <f>VLOOKUP(C9,[2]摇号结果!$C$1:$D$65536,2,0)</f>
        <v>18</v>
      </c>
      <c r="C9" s="10" t="s">
        <v>291</v>
      </c>
      <c r="D9" s="10" t="s">
        <v>292</v>
      </c>
      <c r="E9" s="10" t="s">
        <v>293</v>
      </c>
      <c r="F9" s="11" t="s">
        <v>294</v>
      </c>
      <c r="G9" s="12" t="s">
        <v>295</v>
      </c>
      <c r="H9" s="8"/>
    </row>
    <row r="10" ht="18.75" customHeight="1" spans="1:8">
      <c r="A10" s="8">
        <v>1</v>
      </c>
      <c r="B10" s="9">
        <f>VLOOKUP(C10,[2]摇号结果!$C$1:$D$65536,2,0)</f>
        <v>18</v>
      </c>
      <c r="C10" s="10" t="str">
        <f>C9</f>
        <v>C00211</v>
      </c>
      <c r="D10" s="10" t="s">
        <v>51</v>
      </c>
      <c r="E10" s="10" t="s">
        <v>296</v>
      </c>
      <c r="F10" s="13" t="s">
        <v>297</v>
      </c>
      <c r="G10" s="14"/>
      <c r="H10" s="8"/>
    </row>
    <row r="11" ht="18.75" customHeight="1" spans="1:8">
      <c r="A11" s="8">
        <v>1</v>
      </c>
      <c r="B11" s="9">
        <f>VLOOKUP(C11,[2]摇号结果!$C$1:$D$65536,2,0)</f>
        <v>18</v>
      </c>
      <c r="C11" s="10" t="str">
        <f>C10</f>
        <v>C00211</v>
      </c>
      <c r="D11" s="10" t="s">
        <v>51</v>
      </c>
      <c r="E11" s="10" t="s">
        <v>298</v>
      </c>
      <c r="F11" s="15" t="s">
        <v>299</v>
      </c>
      <c r="G11" s="16"/>
      <c r="H11" s="8"/>
    </row>
    <row r="12" ht="18.75" customHeight="1" spans="1:8">
      <c r="A12" s="8">
        <v>1</v>
      </c>
      <c r="B12" s="9">
        <f>VLOOKUP(C12,[2]摇号结果!$C$1:$D$65536,2,0)</f>
        <v>25</v>
      </c>
      <c r="C12" s="10" t="s">
        <v>300</v>
      </c>
      <c r="D12" s="10" t="s">
        <v>301</v>
      </c>
      <c r="E12" s="10" t="s">
        <v>302</v>
      </c>
      <c r="F12" s="11" t="s">
        <v>303</v>
      </c>
      <c r="G12" s="12" t="s">
        <v>304</v>
      </c>
      <c r="H12" s="8"/>
    </row>
    <row r="13" ht="18.75" customHeight="1" spans="1:8">
      <c r="A13" s="8">
        <v>1</v>
      </c>
      <c r="B13" s="9">
        <f>VLOOKUP(C13,[2]摇号结果!$C$1:$D$65536,2,0)</f>
        <v>25</v>
      </c>
      <c r="C13" s="10" t="str">
        <f>C12</f>
        <v>C00005</v>
      </c>
      <c r="D13" s="10" t="s">
        <v>51</v>
      </c>
      <c r="E13" s="10" t="s">
        <v>305</v>
      </c>
      <c r="F13" s="15" t="s">
        <v>306</v>
      </c>
      <c r="G13" s="16"/>
      <c r="H13" s="8"/>
    </row>
    <row r="14" ht="18.75" customHeight="1" spans="1:8">
      <c r="A14" s="8">
        <v>1</v>
      </c>
      <c r="B14" s="9">
        <f>VLOOKUP(C14,[2]摇号结果!$C$1:$D$65536,2,0)</f>
        <v>26</v>
      </c>
      <c r="C14" s="10" t="s">
        <v>307</v>
      </c>
      <c r="D14" s="10" t="s">
        <v>308</v>
      </c>
      <c r="E14" s="10" t="s">
        <v>309</v>
      </c>
      <c r="F14" s="11" t="s">
        <v>310</v>
      </c>
      <c r="G14" s="12" t="s">
        <v>311</v>
      </c>
      <c r="H14" s="8"/>
    </row>
    <row r="15" ht="18.75" customHeight="1" spans="1:8">
      <c r="A15" s="8">
        <v>1</v>
      </c>
      <c r="B15" s="9">
        <f>VLOOKUP(C15,[2]摇号结果!$C$1:$D$65536,2,0)</f>
        <v>26</v>
      </c>
      <c r="C15" s="10" t="str">
        <f>C14</f>
        <v>C00038</v>
      </c>
      <c r="D15" s="10" t="s">
        <v>51</v>
      </c>
      <c r="E15" s="10" t="s">
        <v>312</v>
      </c>
      <c r="F15" s="15" t="s">
        <v>313</v>
      </c>
      <c r="G15" s="16"/>
      <c r="H15" s="8"/>
    </row>
    <row r="16" ht="18.75" customHeight="1" spans="1:8">
      <c r="A16" s="8">
        <v>1</v>
      </c>
      <c r="B16" s="9">
        <f>VLOOKUP(C16,[2]摇号结果!$C$1:$D$65536,2,0)</f>
        <v>31</v>
      </c>
      <c r="C16" s="10" t="s">
        <v>314</v>
      </c>
      <c r="D16" s="10" t="s">
        <v>315</v>
      </c>
      <c r="E16" s="10" t="s">
        <v>316</v>
      </c>
      <c r="F16" s="11" t="s">
        <v>317</v>
      </c>
      <c r="G16" s="12" t="s">
        <v>318</v>
      </c>
      <c r="H16" s="8"/>
    </row>
    <row r="17" ht="18.75" customHeight="1" spans="1:8">
      <c r="A17" s="8">
        <v>1</v>
      </c>
      <c r="B17" s="9">
        <f>VLOOKUP(C17,[2]摇号结果!$C$1:$D$65536,2,0)</f>
        <v>31</v>
      </c>
      <c r="C17" s="10" t="str">
        <f>C16</f>
        <v>C00185</v>
      </c>
      <c r="D17" s="10" t="s">
        <v>51</v>
      </c>
      <c r="E17" s="10" t="s">
        <v>319</v>
      </c>
      <c r="F17" s="13" t="s">
        <v>320</v>
      </c>
      <c r="G17" s="14"/>
      <c r="H17" s="8"/>
    </row>
    <row r="18" ht="18.75" customHeight="1" spans="1:8">
      <c r="A18" s="8">
        <v>1</v>
      </c>
      <c r="B18" s="9">
        <f>VLOOKUP(C18,[2]摇号结果!$C$1:$D$65536,2,0)</f>
        <v>31</v>
      </c>
      <c r="C18" s="10" t="str">
        <f>C17</f>
        <v>C00185</v>
      </c>
      <c r="D18" s="10" t="s">
        <v>51</v>
      </c>
      <c r="E18" s="10" t="s">
        <v>321</v>
      </c>
      <c r="F18" s="13" t="s">
        <v>322</v>
      </c>
      <c r="G18" s="14"/>
      <c r="H18" s="8"/>
    </row>
    <row r="19" ht="18.75" customHeight="1" spans="1:8">
      <c r="A19" s="8">
        <v>1</v>
      </c>
      <c r="B19" s="9">
        <f>VLOOKUP(C19,[2]摇号结果!$C$1:$D$65536,2,0)</f>
        <v>31</v>
      </c>
      <c r="C19" s="10" t="str">
        <f>C18</f>
        <v>C00185</v>
      </c>
      <c r="D19" s="10" t="s">
        <v>51</v>
      </c>
      <c r="E19" s="10" t="s">
        <v>323</v>
      </c>
      <c r="F19" s="15" t="s">
        <v>324</v>
      </c>
      <c r="G19" s="16"/>
      <c r="H19" s="8"/>
    </row>
    <row r="20" ht="18.75" customHeight="1" spans="1:8">
      <c r="A20" s="8">
        <v>1</v>
      </c>
      <c r="B20" s="9">
        <f>VLOOKUP(C20,[2]摇号结果!$C$1:$D$65536,2,0)</f>
        <v>35</v>
      </c>
      <c r="C20" s="10" t="s">
        <v>325</v>
      </c>
      <c r="D20" s="10" t="s">
        <v>326</v>
      </c>
      <c r="E20" s="10" t="s">
        <v>327</v>
      </c>
      <c r="F20" s="8" t="s">
        <v>328</v>
      </c>
      <c r="G20" s="10" t="s">
        <v>329</v>
      </c>
      <c r="H20" s="8"/>
    </row>
    <row r="21" ht="18.75" customHeight="1" spans="1:8">
      <c r="A21" s="8">
        <v>1</v>
      </c>
      <c r="B21" s="9">
        <f>VLOOKUP(C21,[2]摇号结果!$C$1:$D$65536,2,0)</f>
        <v>37</v>
      </c>
      <c r="C21" s="10" t="s">
        <v>330</v>
      </c>
      <c r="D21" s="10" t="s">
        <v>331</v>
      </c>
      <c r="E21" s="10" t="s">
        <v>332</v>
      </c>
      <c r="F21" s="11" t="s">
        <v>333</v>
      </c>
      <c r="G21" s="12" t="s">
        <v>334</v>
      </c>
      <c r="H21" s="8"/>
    </row>
    <row r="22" ht="18.75" customHeight="1" spans="1:8">
      <c r="A22" s="8">
        <v>1</v>
      </c>
      <c r="B22" s="9">
        <f>VLOOKUP(C22,[2]摇号结果!$C$1:$D$65536,2,0)</f>
        <v>37</v>
      </c>
      <c r="C22" s="10" t="str">
        <f>C21</f>
        <v>C00095</v>
      </c>
      <c r="D22" s="10" t="s">
        <v>51</v>
      </c>
      <c r="E22" s="10" t="s">
        <v>335</v>
      </c>
      <c r="F22" s="15" t="s">
        <v>336</v>
      </c>
      <c r="G22" s="16"/>
      <c r="H22" s="8"/>
    </row>
    <row r="23" ht="18.75" customHeight="1" spans="1:8">
      <c r="A23" s="8">
        <v>1</v>
      </c>
      <c r="B23" s="9">
        <f>VLOOKUP(C23,[2]摇号结果!$C$1:$D$65536,2,0)</f>
        <v>38</v>
      </c>
      <c r="C23" s="10" t="s">
        <v>337</v>
      </c>
      <c r="D23" s="10" t="s">
        <v>338</v>
      </c>
      <c r="E23" s="10" t="s">
        <v>339</v>
      </c>
      <c r="F23" s="11" t="s">
        <v>340</v>
      </c>
      <c r="G23" s="12" t="s">
        <v>341</v>
      </c>
      <c r="H23" s="8"/>
    </row>
    <row r="24" ht="18.75" customHeight="1" spans="1:8">
      <c r="A24" s="8">
        <v>1</v>
      </c>
      <c r="B24" s="9">
        <f>VLOOKUP(C24,[2]摇号结果!$C$1:$D$65536,2,0)</f>
        <v>38</v>
      </c>
      <c r="C24" s="10" t="str">
        <f>C23</f>
        <v>C00044</v>
      </c>
      <c r="D24" s="10" t="s">
        <v>51</v>
      </c>
      <c r="E24" s="10" t="s">
        <v>342</v>
      </c>
      <c r="F24" s="13" t="s">
        <v>343</v>
      </c>
      <c r="G24" s="14"/>
      <c r="H24" s="8"/>
    </row>
    <row r="25" ht="18.75" customHeight="1" spans="1:8">
      <c r="A25" s="8">
        <v>1</v>
      </c>
      <c r="B25" s="9">
        <f>VLOOKUP(C25,[2]摇号结果!$C$1:$D$65536,2,0)</f>
        <v>38</v>
      </c>
      <c r="C25" s="10" t="str">
        <f>C24</f>
        <v>C00044</v>
      </c>
      <c r="D25" s="10" t="s">
        <v>51</v>
      </c>
      <c r="E25" s="10" t="s">
        <v>344</v>
      </c>
      <c r="F25" s="15" t="s">
        <v>345</v>
      </c>
      <c r="G25" s="16"/>
      <c r="H25" s="8"/>
    </row>
    <row r="26" ht="18.75" customHeight="1" spans="1:8">
      <c r="A26" s="17">
        <v>2</v>
      </c>
      <c r="B26" s="9">
        <f>VLOOKUP(C26,[2]摇号结果!$C$1:$D$65536,2,0)</f>
        <v>41</v>
      </c>
      <c r="C26" s="10" t="s">
        <v>346</v>
      </c>
      <c r="D26" s="10" t="s">
        <v>347</v>
      </c>
      <c r="E26" s="10" t="s">
        <v>348</v>
      </c>
      <c r="F26" s="11" t="s">
        <v>349</v>
      </c>
      <c r="G26" s="12" t="s">
        <v>350</v>
      </c>
      <c r="H26" s="8"/>
    </row>
    <row r="27" ht="18.75" customHeight="1" spans="1:8">
      <c r="A27" s="17">
        <v>2</v>
      </c>
      <c r="B27" s="9">
        <f>VLOOKUP(C27,[2]摇号结果!$C$1:$D$65536,2,0)</f>
        <v>41</v>
      </c>
      <c r="C27" s="10" t="str">
        <f>C26</f>
        <v>C00088</v>
      </c>
      <c r="D27" s="10" t="s">
        <v>51</v>
      </c>
      <c r="E27" s="10" t="s">
        <v>351</v>
      </c>
      <c r="F27" s="13" t="s">
        <v>352</v>
      </c>
      <c r="G27" s="14"/>
      <c r="H27" s="8"/>
    </row>
    <row r="28" ht="18.75" customHeight="1" spans="1:8">
      <c r="A28" s="17">
        <v>2</v>
      </c>
      <c r="B28" s="9">
        <f>VLOOKUP(C28,[2]摇号结果!$C$1:$D$65536,2,0)</f>
        <v>41</v>
      </c>
      <c r="C28" s="10" t="str">
        <f>C27</f>
        <v>C00088</v>
      </c>
      <c r="D28" s="10" t="s">
        <v>51</v>
      </c>
      <c r="E28" s="10" t="s">
        <v>353</v>
      </c>
      <c r="F28" s="15" t="s">
        <v>354</v>
      </c>
      <c r="G28" s="16"/>
      <c r="H28" s="8"/>
    </row>
    <row r="29" ht="18.75" customHeight="1" spans="1:8">
      <c r="A29" s="17">
        <v>2</v>
      </c>
      <c r="B29" s="9">
        <f>VLOOKUP(C29,[2]摇号结果!$C$1:$D$65536,2,0)</f>
        <v>44</v>
      </c>
      <c r="C29" s="10" t="s">
        <v>355</v>
      </c>
      <c r="D29" s="10" t="s">
        <v>356</v>
      </c>
      <c r="E29" s="10" t="s">
        <v>357</v>
      </c>
      <c r="F29" s="11" t="s">
        <v>358</v>
      </c>
      <c r="G29" s="12" t="s">
        <v>359</v>
      </c>
      <c r="H29" s="8"/>
    </row>
    <row r="30" ht="18.75" customHeight="1" spans="1:8">
      <c r="A30" s="17">
        <v>2</v>
      </c>
      <c r="B30" s="9">
        <f>VLOOKUP(C30,[2]摇号结果!$C$1:$D$65536,2,0)</f>
        <v>44</v>
      </c>
      <c r="C30" s="10" t="str">
        <f>C29</f>
        <v>C00100</v>
      </c>
      <c r="D30" s="10" t="s">
        <v>51</v>
      </c>
      <c r="E30" s="10" t="s">
        <v>360</v>
      </c>
      <c r="F30" s="15" t="s">
        <v>361</v>
      </c>
      <c r="G30" s="16"/>
      <c r="H30" s="8"/>
    </row>
    <row r="31" ht="18.75" customHeight="1" spans="1:8">
      <c r="A31" s="17">
        <v>2</v>
      </c>
      <c r="B31" s="9">
        <f>VLOOKUP(C31,[2]摇号结果!$C$1:$D$65536,2,0)</f>
        <v>48</v>
      </c>
      <c r="C31" s="10" t="s">
        <v>362</v>
      </c>
      <c r="D31" s="10" t="s">
        <v>363</v>
      </c>
      <c r="E31" s="10" t="s">
        <v>364</v>
      </c>
      <c r="F31" s="11" t="s">
        <v>365</v>
      </c>
      <c r="G31" s="12" t="s">
        <v>366</v>
      </c>
      <c r="H31" s="8"/>
    </row>
    <row r="32" ht="18.75" customHeight="1" spans="1:8">
      <c r="A32" s="17">
        <v>2</v>
      </c>
      <c r="B32" s="9">
        <f>VLOOKUP(C32,[2]摇号结果!$C$1:$D$65536,2,0)</f>
        <v>48</v>
      </c>
      <c r="C32" s="10" t="str">
        <f>C31</f>
        <v>C00122</v>
      </c>
      <c r="D32" s="10" t="s">
        <v>51</v>
      </c>
      <c r="E32" s="10" t="s">
        <v>298</v>
      </c>
      <c r="F32" s="13" t="s">
        <v>367</v>
      </c>
      <c r="G32" s="14"/>
      <c r="H32" s="8"/>
    </row>
    <row r="33" ht="18.75" customHeight="1" spans="1:8">
      <c r="A33" s="17">
        <v>2</v>
      </c>
      <c r="B33" s="9">
        <f>VLOOKUP(C33,[2]摇号结果!$C$1:$D$65536,2,0)</f>
        <v>48</v>
      </c>
      <c r="C33" s="10" t="str">
        <f>C32</f>
        <v>C00122</v>
      </c>
      <c r="D33" s="10" t="s">
        <v>51</v>
      </c>
      <c r="E33" s="10" t="s">
        <v>368</v>
      </c>
      <c r="F33" s="15" t="s">
        <v>369</v>
      </c>
      <c r="G33" s="16"/>
      <c r="H33" s="8"/>
    </row>
    <row r="34" ht="18.75" customHeight="1" spans="1:8">
      <c r="A34" s="17">
        <v>2</v>
      </c>
      <c r="B34" s="9">
        <f>VLOOKUP(C34,[2]摇号结果!$C$1:$D$65536,2,0)</f>
        <v>53</v>
      </c>
      <c r="C34" s="10" t="s">
        <v>370</v>
      </c>
      <c r="D34" s="10" t="s">
        <v>371</v>
      </c>
      <c r="E34" s="10" t="s">
        <v>372</v>
      </c>
      <c r="F34" s="8" t="s">
        <v>373</v>
      </c>
      <c r="G34" s="10" t="s">
        <v>374</v>
      </c>
      <c r="H34" s="8"/>
    </row>
    <row r="35" ht="18.75" customHeight="1" spans="1:8">
      <c r="A35" s="17">
        <v>2</v>
      </c>
      <c r="B35" s="9">
        <f>VLOOKUP(C35,[2]摇号结果!$C$1:$D$65536,2,0)</f>
        <v>63</v>
      </c>
      <c r="C35" s="10" t="s">
        <v>375</v>
      </c>
      <c r="D35" s="10" t="s">
        <v>376</v>
      </c>
      <c r="E35" s="10" t="s">
        <v>377</v>
      </c>
      <c r="F35" s="11" t="s">
        <v>378</v>
      </c>
      <c r="G35" s="12" t="s">
        <v>379</v>
      </c>
      <c r="H35" s="8"/>
    </row>
    <row r="36" ht="18.75" customHeight="1" spans="1:8">
      <c r="A36" s="17">
        <v>2</v>
      </c>
      <c r="B36" s="9">
        <f>VLOOKUP(C36,[2]摇号结果!$C$1:$D$65536,2,0)</f>
        <v>63</v>
      </c>
      <c r="C36" s="10" t="str">
        <f>C35</f>
        <v>C00109</v>
      </c>
      <c r="D36" s="10" t="s">
        <v>51</v>
      </c>
      <c r="E36" s="10" t="s">
        <v>380</v>
      </c>
      <c r="F36" s="15" t="s">
        <v>381</v>
      </c>
      <c r="G36" s="16"/>
      <c r="H36" s="8"/>
    </row>
    <row r="37" ht="18.75" customHeight="1" spans="1:8">
      <c r="A37" s="17">
        <v>2</v>
      </c>
      <c r="B37" s="9">
        <f>VLOOKUP(C37,[2]摇号结果!$C$1:$D$65536,2,0)</f>
        <v>64</v>
      </c>
      <c r="C37" s="10" t="s">
        <v>382</v>
      </c>
      <c r="D37" s="10" t="s">
        <v>383</v>
      </c>
      <c r="E37" s="10" t="s">
        <v>384</v>
      </c>
      <c r="F37" s="11" t="s">
        <v>385</v>
      </c>
      <c r="G37" s="12" t="s">
        <v>386</v>
      </c>
      <c r="H37" s="8"/>
    </row>
    <row r="38" ht="18.75" customHeight="1" spans="1:8">
      <c r="A38" s="17">
        <v>2</v>
      </c>
      <c r="B38" s="9">
        <f>VLOOKUP(C38,[2]摇号结果!$C$1:$D$65536,2,0)</f>
        <v>64</v>
      </c>
      <c r="C38" s="10" t="str">
        <f>C37</f>
        <v>C00010</v>
      </c>
      <c r="D38" s="10" t="s">
        <v>51</v>
      </c>
      <c r="E38" s="10" t="s">
        <v>387</v>
      </c>
      <c r="F38" s="15" t="s">
        <v>388</v>
      </c>
      <c r="G38" s="16"/>
      <c r="H38" s="8"/>
    </row>
    <row r="39" ht="18.75" customHeight="1" spans="1:8">
      <c r="A39" s="17">
        <v>2</v>
      </c>
      <c r="B39" s="9">
        <f>VLOOKUP(C39,[2]摇号结果!$C$1:$D$65536,2,0)</f>
        <v>65</v>
      </c>
      <c r="C39" s="10" t="s">
        <v>389</v>
      </c>
      <c r="D39" s="10" t="s">
        <v>390</v>
      </c>
      <c r="E39" s="10" t="s">
        <v>391</v>
      </c>
      <c r="F39" s="11" t="s">
        <v>392</v>
      </c>
      <c r="G39" s="12" t="s">
        <v>393</v>
      </c>
      <c r="H39" s="8"/>
    </row>
    <row r="40" ht="18.75" customHeight="1" spans="1:8">
      <c r="A40" s="17">
        <v>2</v>
      </c>
      <c r="B40" s="9">
        <f>VLOOKUP(C40,[2]摇号结果!$C$1:$D$65536,2,0)</f>
        <v>65</v>
      </c>
      <c r="C40" s="10" t="str">
        <f>C39</f>
        <v>C00181</v>
      </c>
      <c r="D40" s="10" t="s">
        <v>51</v>
      </c>
      <c r="E40" s="10" t="s">
        <v>394</v>
      </c>
      <c r="F40" s="13" t="s">
        <v>395</v>
      </c>
      <c r="G40" s="14"/>
      <c r="H40" s="8"/>
    </row>
    <row r="41" ht="18.75" customHeight="1" spans="1:8">
      <c r="A41" s="17">
        <v>2</v>
      </c>
      <c r="B41" s="9">
        <f>VLOOKUP(C41,[2]摇号结果!$C$1:$D$65536,2,0)</f>
        <v>65</v>
      </c>
      <c r="C41" s="10" t="str">
        <f>C40</f>
        <v>C00181</v>
      </c>
      <c r="D41" s="10" t="s">
        <v>51</v>
      </c>
      <c r="E41" s="10" t="s">
        <v>396</v>
      </c>
      <c r="F41" s="15" t="s">
        <v>397</v>
      </c>
      <c r="G41" s="16"/>
      <c r="H41" s="8"/>
    </row>
    <row r="42" ht="18.75" customHeight="1" spans="1:8">
      <c r="A42" s="17">
        <v>3</v>
      </c>
      <c r="B42" s="9">
        <f>VLOOKUP(C42,[2]摇号结果!$C$1:$D$65536,2,0)</f>
        <v>83</v>
      </c>
      <c r="C42" s="10" t="s">
        <v>398</v>
      </c>
      <c r="D42" s="10" t="s">
        <v>399</v>
      </c>
      <c r="E42" s="10" t="s">
        <v>400</v>
      </c>
      <c r="F42" s="11" t="s">
        <v>401</v>
      </c>
      <c r="G42" s="12" t="s">
        <v>402</v>
      </c>
      <c r="H42" s="8"/>
    </row>
    <row r="43" ht="18.75" customHeight="1" spans="1:8">
      <c r="A43" s="17">
        <v>3</v>
      </c>
      <c r="B43" s="9">
        <f>VLOOKUP(C43,[2]摇号结果!$C$1:$D$65536,2,0)</f>
        <v>83</v>
      </c>
      <c r="C43" s="10" t="str">
        <f>C42</f>
        <v>C00230</v>
      </c>
      <c r="D43" s="10" t="s">
        <v>51</v>
      </c>
      <c r="E43" s="10" t="s">
        <v>403</v>
      </c>
      <c r="F43" s="15" t="s">
        <v>404</v>
      </c>
      <c r="G43" s="16"/>
      <c r="H43" s="8"/>
    </row>
    <row r="44" ht="18.75" customHeight="1" spans="1:8">
      <c r="A44" s="17">
        <v>3</v>
      </c>
      <c r="B44" s="9">
        <f>VLOOKUP(C44,[2]摇号结果!$C$1:$D$65536,2,0)</f>
        <v>87</v>
      </c>
      <c r="C44" s="10" t="s">
        <v>405</v>
      </c>
      <c r="D44" s="10" t="s">
        <v>406</v>
      </c>
      <c r="E44" s="10" t="s">
        <v>407</v>
      </c>
      <c r="F44" s="11" t="s">
        <v>408</v>
      </c>
      <c r="G44" s="12" t="s">
        <v>409</v>
      </c>
      <c r="H44" s="8"/>
    </row>
    <row r="45" ht="18.75" customHeight="1" spans="1:8">
      <c r="A45" s="17">
        <v>3</v>
      </c>
      <c r="B45" s="9">
        <f>VLOOKUP(C45,[2]摇号结果!$C$1:$D$65536,2,0)</f>
        <v>87</v>
      </c>
      <c r="C45" s="10" t="str">
        <f>C44</f>
        <v>C00016</v>
      </c>
      <c r="D45" s="10" t="s">
        <v>51</v>
      </c>
      <c r="E45" s="10" t="s">
        <v>410</v>
      </c>
      <c r="F45" s="13" t="s">
        <v>411</v>
      </c>
      <c r="G45" s="14"/>
      <c r="H45" s="8"/>
    </row>
    <row r="46" ht="18.75" customHeight="1" spans="1:8">
      <c r="A46" s="17">
        <v>3</v>
      </c>
      <c r="B46" s="9">
        <f>VLOOKUP(C46,[2]摇号结果!$C$1:$D$65536,2,0)</f>
        <v>87</v>
      </c>
      <c r="C46" s="10" t="str">
        <f>C45</f>
        <v>C00016</v>
      </c>
      <c r="D46" s="10" t="s">
        <v>51</v>
      </c>
      <c r="E46" s="10" t="s">
        <v>412</v>
      </c>
      <c r="F46" s="15" t="s">
        <v>413</v>
      </c>
      <c r="G46" s="16"/>
      <c r="H46" s="8"/>
    </row>
    <row r="47" ht="18.75" customHeight="1" spans="1:8">
      <c r="A47" s="17">
        <v>3</v>
      </c>
      <c r="B47" s="9">
        <f>VLOOKUP(C47,[2]摇号结果!$C$1:$D$65536,2,0)</f>
        <v>88</v>
      </c>
      <c r="C47" s="10" t="s">
        <v>414</v>
      </c>
      <c r="D47" s="10" t="s">
        <v>415</v>
      </c>
      <c r="E47" s="10" t="s">
        <v>416</v>
      </c>
      <c r="F47" s="11" t="s">
        <v>417</v>
      </c>
      <c r="G47" s="12" t="s">
        <v>418</v>
      </c>
      <c r="H47" s="8"/>
    </row>
    <row r="48" ht="18.75" customHeight="1" spans="1:8">
      <c r="A48" s="17">
        <v>3</v>
      </c>
      <c r="B48" s="9">
        <f>VLOOKUP(C48,[2]摇号结果!$C$1:$D$65536,2,0)</f>
        <v>88</v>
      </c>
      <c r="C48" s="10" t="str">
        <f>C47</f>
        <v>C00115</v>
      </c>
      <c r="D48" s="10" t="s">
        <v>51</v>
      </c>
      <c r="E48" s="10" t="s">
        <v>419</v>
      </c>
      <c r="F48" s="13" t="s">
        <v>420</v>
      </c>
      <c r="G48" s="14"/>
      <c r="H48" s="8"/>
    </row>
    <row r="49" ht="18.75" customHeight="1" spans="1:8">
      <c r="A49" s="17">
        <v>3</v>
      </c>
      <c r="B49" s="9">
        <f>VLOOKUP(C49,[2]摇号结果!$C$1:$D$65536,2,0)</f>
        <v>88</v>
      </c>
      <c r="C49" s="10" t="str">
        <f>C48</f>
        <v>C00115</v>
      </c>
      <c r="D49" s="10" t="s">
        <v>51</v>
      </c>
      <c r="E49" s="10" t="s">
        <v>421</v>
      </c>
      <c r="F49" s="15" t="s">
        <v>422</v>
      </c>
      <c r="G49" s="16"/>
      <c r="H49" s="8"/>
    </row>
    <row r="50" ht="18.75" customHeight="1" spans="1:8">
      <c r="A50" s="17">
        <v>3</v>
      </c>
      <c r="B50" s="9">
        <f>VLOOKUP(C50,[2]摇号结果!$C$1:$D$65536,2,0)</f>
        <v>89</v>
      </c>
      <c r="C50" s="10" t="s">
        <v>423</v>
      </c>
      <c r="D50" s="10" t="s">
        <v>424</v>
      </c>
      <c r="E50" s="10" t="s">
        <v>332</v>
      </c>
      <c r="F50" s="11" t="s">
        <v>425</v>
      </c>
      <c r="G50" s="12" t="s">
        <v>426</v>
      </c>
      <c r="H50" s="8"/>
    </row>
    <row r="51" ht="18.75" customHeight="1" spans="1:8">
      <c r="A51" s="17">
        <v>3</v>
      </c>
      <c r="B51" s="9">
        <f>VLOOKUP(C51,[2]摇号结果!$C$1:$D$65536,2,0)</f>
        <v>89</v>
      </c>
      <c r="C51" s="10" t="str">
        <f>C50</f>
        <v>C00055</v>
      </c>
      <c r="D51" s="10" t="s">
        <v>51</v>
      </c>
      <c r="E51" s="10" t="s">
        <v>427</v>
      </c>
      <c r="F51" s="15" t="s">
        <v>428</v>
      </c>
      <c r="G51" s="16"/>
      <c r="H51" s="8"/>
    </row>
    <row r="52" ht="18.75" customHeight="1" spans="1:8">
      <c r="A52" s="17">
        <v>3</v>
      </c>
      <c r="B52" s="9">
        <f>VLOOKUP(C52,[2]摇号结果!$C$1:$D$65536,2,0)</f>
        <v>90</v>
      </c>
      <c r="C52" s="10" t="s">
        <v>429</v>
      </c>
      <c r="D52" s="10" t="s">
        <v>430</v>
      </c>
      <c r="E52" s="10" t="s">
        <v>431</v>
      </c>
      <c r="F52" s="11" t="s">
        <v>432</v>
      </c>
      <c r="G52" s="12" t="s">
        <v>433</v>
      </c>
      <c r="H52" s="8"/>
    </row>
    <row r="53" ht="18.75" customHeight="1" spans="1:8">
      <c r="A53" s="17">
        <v>3</v>
      </c>
      <c r="B53" s="9">
        <f>VLOOKUP(C53,[2]摇号结果!$C$1:$D$65536,2,0)</f>
        <v>90</v>
      </c>
      <c r="C53" s="10" t="str">
        <f>C52</f>
        <v>C00209</v>
      </c>
      <c r="D53" s="10" t="s">
        <v>51</v>
      </c>
      <c r="E53" s="10" t="s">
        <v>434</v>
      </c>
      <c r="F53" s="13" t="s">
        <v>435</v>
      </c>
      <c r="G53" s="14"/>
      <c r="H53" s="8"/>
    </row>
    <row r="54" ht="18.75" customHeight="1" spans="1:8">
      <c r="A54" s="17">
        <v>3</v>
      </c>
      <c r="B54" s="9">
        <f>VLOOKUP(C54,[2]摇号结果!$C$1:$D$65536,2,0)</f>
        <v>90</v>
      </c>
      <c r="C54" s="10" t="str">
        <f>C53</f>
        <v>C00209</v>
      </c>
      <c r="D54" s="10" t="s">
        <v>51</v>
      </c>
      <c r="E54" s="10" t="s">
        <v>436</v>
      </c>
      <c r="F54" s="15" t="s">
        <v>437</v>
      </c>
      <c r="G54" s="16"/>
      <c r="H54" s="8"/>
    </row>
    <row r="55" ht="18.75" customHeight="1" spans="1:8">
      <c r="A55" s="17">
        <v>3</v>
      </c>
      <c r="B55" s="9">
        <f>VLOOKUP(C55,[2]摇号结果!$C$1:$D$65536,2,0)</f>
        <v>93</v>
      </c>
      <c r="C55" s="10" t="s">
        <v>438</v>
      </c>
      <c r="D55" s="10" t="s">
        <v>439</v>
      </c>
      <c r="E55" s="10" t="s">
        <v>440</v>
      </c>
      <c r="F55" s="8" t="s">
        <v>441</v>
      </c>
      <c r="G55" s="10" t="s">
        <v>442</v>
      </c>
      <c r="H55" s="8"/>
    </row>
    <row r="56" ht="18.75" customHeight="1" spans="1:8">
      <c r="A56" s="17">
        <v>3</v>
      </c>
      <c r="B56" s="9">
        <f>VLOOKUP(C56,[2]摇号结果!$C$1:$D$65536,2,0)</f>
        <v>99</v>
      </c>
      <c r="C56" s="10" t="s">
        <v>443</v>
      </c>
      <c r="D56" s="10" t="s">
        <v>444</v>
      </c>
      <c r="E56" s="10" t="s">
        <v>197</v>
      </c>
      <c r="F56" s="11" t="s">
        <v>445</v>
      </c>
      <c r="G56" s="12" t="s">
        <v>446</v>
      </c>
      <c r="H56" s="8"/>
    </row>
    <row r="57" ht="18.75" customHeight="1" spans="1:8">
      <c r="A57" s="17">
        <v>3</v>
      </c>
      <c r="B57" s="9">
        <f>VLOOKUP(C57,[2]摇号结果!$C$1:$D$65536,2,0)</f>
        <v>99</v>
      </c>
      <c r="C57" s="10" t="str">
        <f>C56</f>
        <v>C00056</v>
      </c>
      <c r="D57" s="10" t="s">
        <v>51</v>
      </c>
      <c r="E57" s="10" t="s">
        <v>447</v>
      </c>
      <c r="F57" s="13" t="s">
        <v>448</v>
      </c>
      <c r="G57" s="14"/>
      <c r="H57" s="8"/>
    </row>
    <row r="58" ht="18.75" customHeight="1" spans="1:8">
      <c r="A58" s="17">
        <v>3</v>
      </c>
      <c r="B58" s="9">
        <f>VLOOKUP(C58,[2]摇号结果!$C$1:$D$65536,2,0)</f>
        <v>99</v>
      </c>
      <c r="C58" s="10" t="str">
        <f>C57</f>
        <v>C00056</v>
      </c>
      <c r="D58" s="10" t="s">
        <v>51</v>
      </c>
      <c r="E58" s="10" t="s">
        <v>449</v>
      </c>
      <c r="F58" s="15" t="s">
        <v>450</v>
      </c>
      <c r="G58" s="16"/>
      <c r="H58" s="8"/>
    </row>
    <row r="59" ht="15" spans="1:8">
      <c r="A59" s="17">
        <v>3</v>
      </c>
      <c r="B59" s="9">
        <f>VLOOKUP(C59,[2]摇号结果!$C$1:$D$65536,2,0)</f>
        <v>103</v>
      </c>
      <c r="C59" s="10" t="s">
        <v>451</v>
      </c>
      <c r="D59" s="10" t="s">
        <v>452</v>
      </c>
      <c r="E59" s="10" t="s">
        <v>453</v>
      </c>
      <c r="F59" s="11" t="s">
        <v>454</v>
      </c>
      <c r="G59" s="12" t="s">
        <v>455</v>
      </c>
      <c r="H59" s="8"/>
    </row>
    <row r="60" ht="15" spans="1:8">
      <c r="A60" s="17">
        <v>3</v>
      </c>
      <c r="B60" s="9">
        <f>VLOOKUP(C60,[2]摇号结果!$C$1:$D$65536,2,0)</f>
        <v>103</v>
      </c>
      <c r="C60" s="10" t="str">
        <f>C59</f>
        <v>C00077</v>
      </c>
      <c r="D60" s="10" t="s">
        <v>51</v>
      </c>
      <c r="E60" s="10" t="s">
        <v>456</v>
      </c>
      <c r="F60" s="13" t="s">
        <v>457</v>
      </c>
      <c r="G60" s="14"/>
      <c r="H60" s="8"/>
    </row>
    <row r="61" ht="15" spans="1:8">
      <c r="A61" s="17">
        <v>3</v>
      </c>
      <c r="B61" s="9">
        <f>VLOOKUP(C61,[2]摇号结果!$C$1:$D$65536,2,0)</f>
        <v>103</v>
      </c>
      <c r="C61" s="10" t="str">
        <f>C60</f>
        <v>C00077</v>
      </c>
      <c r="D61" s="10" t="s">
        <v>51</v>
      </c>
      <c r="E61" s="10" t="s">
        <v>458</v>
      </c>
      <c r="F61" s="15" t="s">
        <v>459</v>
      </c>
      <c r="G61" s="16"/>
      <c r="H61" s="8"/>
    </row>
    <row r="62" ht="15" spans="1:8">
      <c r="A62" s="17">
        <v>3</v>
      </c>
      <c r="B62" s="9">
        <f>VLOOKUP(C62,[2]摇号结果!$C$1:$D$65536,2,0)</f>
        <v>107</v>
      </c>
      <c r="C62" s="10" t="s">
        <v>460</v>
      </c>
      <c r="D62" s="10" t="s">
        <v>461</v>
      </c>
      <c r="E62" s="10" t="s">
        <v>462</v>
      </c>
      <c r="F62" s="11" t="s">
        <v>463</v>
      </c>
      <c r="G62" s="12" t="s">
        <v>464</v>
      </c>
      <c r="H62" s="8"/>
    </row>
    <row r="63" ht="15" spans="1:8">
      <c r="A63" s="17">
        <v>3</v>
      </c>
      <c r="B63" s="9">
        <f>VLOOKUP(C63,[2]摇号结果!$C$1:$D$65536,2,0)</f>
        <v>107</v>
      </c>
      <c r="C63" s="10" t="str">
        <f>C62</f>
        <v>C00063</v>
      </c>
      <c r="D63" s="10" t="s">
        <v>51</v>
      </c>
      <c r="E63" s="10" t="s">
        <v>465</v>
      </c>
      <c r="F63" s="13" t="s">
        <v>466</v>
      </c>
      <c r="G63" s="14"/>
      <c r="H63" s="8"/>
    </row>
    <row r="64" ht="15" spans="1:8">
      <c r="A64" s="17">
        <v>3</v>
      </c>
      <c r="B64" s="9">
        <f>VLOOKUP(C64,[2]摇号结果!$C$1:$D$65536,2,0)</f>
        <v>107</v>
      </c>
      <c r="C64" s="10" t="str">
        <f>C63</f>
        <v>C00063</v>
      </c>
      <c r="D64" s="10" t="s">
        <v>51</v>
      </c>
      <c r="E64" s="10" t="s">
        <v>103</v>
      </c>
      <c r="F64" s="15" t="s">
        <v>467</v>
      </c>
      <c r="G64" s="16"/>
      <c r="H64" s="8"/>
    </row>
    <row r="65" ht="15" spans="1:8">
      <c r="A65" s="8">
        <v>4</v>
      </c>
      <c r="B65" s="9">
        <f>VLOOKUP(C65,[2]摇号结果!$C$1:$D$65536,2,0)</f>
        <v>127</v>
      </c>
      <c r="C65" s="10" t="s">
        <v>468</v>
      </c>
      <c r="D65" s="10" t="s">
        <v>469</v>
      </c>
      <c r="E65" s="10" t="s">
        <v>470</v>
      </c>
      <c r="F65" s="11" t="s">
        <v>471</v>
      </c>
      <c r="G65" s="12" t="s">
        <v>472</v>
      </c>
      <c r="H65" s="8"/>
    </row>
    <row r="66" ht="15" spans="1:8">
      <c r="A66" s="8">
        <v>4</v>
      </c>
      <c r="B66" s="9">
        <f>VLOOKUP(C66,[2]摇号结果!$C$1:$D$65536,2,0)</f>
        <v>127</v>
      </c>
      <c r="C66" s="10" t="str">
        <f>C65</f>
        <v>C00183</v>
      </c>
      <c r="D66" s="10" t="s">
        <v>51</v>
      </c>
      <c r="E66" s="10" t="s">
        <v>473</v>
      </c>
      <c r="F66" s="13" t="s">
        <v>474</v>
      </c>
      <c r="G66" s="14"/>
      <c r="H66" s="8"/>
    </row>
    <row r="67" ht="15" spans="1:8">
      <c r="A67" s="8">
        <v>4</v>
      </c>
      <c r="B67" s="9">
        <f>VLOOKUP(C67,[2]摇号结果!$C$1:$D$65536,2,0)</f>
        <v>127</v>
      </c>
      <c r="C67" s="10" t="str">
        <f>C66</f>
        <v>C00183</v>
      </c>
      <c r="D67" s="10" t="s">
        <v>51</v>
      </c>
      <c r="E67" s="10" t="s">
        <v>475</v>
      </c>
      <c r="F67" s="15" t="s">
        <v>476</v>
      </c>
      <c r="G67" s="16"/>
      <c r="H67" s="8"/>
    </row>
    <row r="68" ht="15" spans="1:8">
      <c r="A68" s="8">
        <v>4</v>
      </c>
      <c r="B68" s="9">
        <f>VLOOKUP(C68,[2]摇号结果!$C$1:$D$65536,2,0)</f>
        <v>129</v>
      </c>
      <c r="C68" s="10" t="s">
        <v>477</v>
      </c>
      <c r="D68" s="10" t="s">
        <v>478</v>
      </c>
      <c r="E68" s="10" t="s">
        <v>479</v>
      </c>
      <c r="F68" s="11" t="s">
        <v>480</v>
      </c>
      <c r="G68" s="12" t="s">
        <v>481</v>
      </c>
      <c r="H68" s="8"/>
    </row>
    <row r="69" ht="15" spans="1:8">
      <c r="A69" s="8">
        <v>4</v>
      </c>
      <c r="B69" s="9">
        <f>VLOOKUP(C69,[2]摇号结果!$C$1:$D$65536,2,0)</f>
        <v>129</v>
      </c>
      <c r="C69" s="10" t="str">
        <f>C68</f>
        <v>C00014</v>
      </c>
      <c r="D69" s="10" t="s">
        <v>51</v>
      </c>
      <c r="E69" s="10" t="s">
        <v>482</v>
      </c>
      <c r="F69" s="13" t="s">
        <v>483</v>
      </c>
      <c r="G69" s="14"/>
      <c r="H69" s="8"/>
    </row>
    <row r="70" ht="15" spans="1:8">
      <c r="A70" s="8">
        <v>4</v>
      </c>
      <c r="B70" s="9">
        <f>VLOOKUP(C70,[2]摇号结果!$C$1:$D$65536,2,0)</f>
        <v>129</v>
      </c>
      <c r="C70" s="10" t="str">
        <f>C69</f>
        <v>C00014</v>
      </c>
      <c r="D70" s="10" t="s">
        <v>51</v>
      </c>
      <c r="E70" s="10" t="s">
        <v>484</v>
      </c>
      <c r="F70" s="15" t="s">
        <v>485</v>
      </c>
      <c r="G70" s="16"/>
      <c r="H70" s="8"/>
    </row>
    <row r="71" ht="15" spans="1:8">
      <c r="A71" s="8">
        <v>4</v>
      </c>
      <c r="B71" s="9">
        <f>VLOOKUP(C71,[2]摇号结果!$C$1:$D$65536,2,0)</f>
        <v>130</v>
      </c>
      <c r="C71" s="10" t="s">
        <v>486</v>
      </c>
      <c r="D71" s="10" t="s">
        <v>487</v>
      </c>
      <c r="E71" s="10" t="s">
        <v>488</v>
      </c>
      <c r="F71" s="11" t="s">
        <v>489</v>
      </c>
      <c r="G71" s="12" t="s">
        <v>490</v>
      </c>
      <c r="H71" s="8"/>
    </row>
    <row r="72" ht="15" spans="1:8">
      <c r="A72" s="8">
        <v>4</v>
      </c>
      <c r="B72" s="9">
        <f>VLOOKUP(C72,[2]摇号结果!$C$1:$D$65536,2,0)</f>
        <v>130</v>
      </c>
      <c r="C72" s="10" t="str">
        <f>C71</f>
        <v>C00039</v>
      </c>
      <c r="D72" s="10" t="s">
        <v>51</v>
      </c>
      <c r="E72" s="10" t="s">
        <v>491</v>
      </c>
      <c r="F72" s="13" t="s">
        <v>492</v>
      </c>
      <c r="G72" s="14"/>
      <c r="H72" s="8"/>
    </row>
    <row r="73" ht="15" spans="1:8">
      <c r="A73" s="8">
        <v>4</v>
      </c>
      <c r="B73" s="9">
        <f>VLOOKUP(C73,[2]摇号结果!$C$1:$D$65536,2,0)</f>
        <v>130</v>
      </c>
      <c r="C73" s="10" t="str">
        <f>C72</f>
        <v>C00039</v>
      </c>
      <c r="D73" s="10" t="s">
        <v>51</v>
      </c>
      <c r="E73" s="10" t="s">
        <v>493</v>
      </c>
      <c r="F73" s="13" t="s">
        <v>494</v>
      </c>
      <c r="G73" s="14"/>
      <c r="H73" s="8"/>
    </row>
    <row r="74" ht="15" spans="1:8">
      <c r="A74" s="8">
        <v>4</v>
      </c>
      <c r="B74" s="9">
        <f>VLOOKUP(C74,[2]摇号结果!$C$1:$D$65536,2,0)</f>
        <v>130</v>
      </c>
      <c r="C74" s="10" t="str">
        <f>C73</f>
        <v>C00039</v>
      </c>
      <c r="D74" s="10" t="s">
        <v>51</v>
      </c>
      <c r="E74" s="10" t="s">
        <v>495</v>
      </c>
      <c r="F74" s="15" t="s">
        <v>496</v>
      </c>
      <c r="G74" s="16"/>
      <c r="H74" s="8"/>
    </row>
    <row r="75" ht="15" spans="1:8">
      <c r="A75" s="8">
        <v>4</v>
      </c>
      <c r="B75" s="9">
        <f>VLOOKUP(C75,[2]摇号结果!$C$1:$D$65536,2,0)</f>
        <v>134</v>
      </c>
      <c r="C75" s="10" t="s">
        <v>497</v>
      </c>
      <c r="D75" s="10" t="s">
        <v>498</v>
      </c>
      <c r="E75" s="10" t="s">
        <v>499</v>
      </c>
      <c r="F75" s="11" t="s">
        <v>500</v>
      </c>
      <c r="G75" s="12" t="s">
        <v>501</v>
      </c>
      <c r="H75" s="8"/>
    </row>
    <row r="76" ht="15" spans="1:8">
      <c r="A76" s="8">
        <v>4</v>
      </c>
      <c r="B76" s="9">
        <f>VLOOKUP(C76,[2]摇号结果!$C$1:$D$65536,2,0)</f>
        <v>134</v>
      </c>
      <c r="C76" s="10" t="str">
        <f>C75</f>
        <v>C00059</v>
      </c>
      <c r="D76" s="10" t="s">
        <v>51</v>
      </c>
      <c r="E76" s="10" t="s">
        <v>289</v>
      </c>
      <c r="F76" s="13" t="s">
        <v>502</v>
      </c>
      <c r="G76" s="14"/>
      <c r="H76" s="8"/>
    </row>
    <row r="77" ht="15" spans="1:8">
      <c r="A77" s="8">
        <v>4</v>
      </c>
      <c r="B77" s="9">
        <f>VLOOKUP(C77,[2]摇号结果!$C$1:$D$65536,2,0)</f>
        <v>134</v>
      </c>
      <c r="C77" s="10" t="str">
        <f>C76</f>
        <v>C00059</v>
      </c>
      <c r="D77" s="10" t="s">
        <v>51</v>
      </c>
      <c r="E77" s="10" t="s">
        <v>503</v>
      </c>
      <c r="F77" s="15" t="s">
        <v>504</v>
      </c>
      <c r="G77" s="16"/>
      <c r="H77" s="8"/>
    </row>
    <row r="78" ht="15" spans="1:8">
      <c r="A78" s="8">
        <v>4</v>
      </c>
      <c r="B78" s="9">
        <f>VLOOKUP(C78,[2]摇号结果!$C$1:$D$65536,2,0)</f>
        <v>139</v>
      </c>
      <c r="C78" s="10" t="s">
        <v>505</v>
      </c>
      <c r="D78" s="10" t="s">
        <v>506</v>
      </c>
      <c r="E78" s="10" t="s">
        <v>507</v>
      </c>
      <c r="F78" s="8" t="s">
        <v>508</v>
      </c>
      <c r="G78" s="10" t="s">
        <v>509</v>
      </c>
      <c r="H78" s="8"/>
    </row>
    <row r="79" ht="15" spans="1:8">
      <c r="A79" s="8">
        <v>4</v>
      </c>
      <c r="B79" s="9">
        <f>VLOOKUP(C79,[2]摇号结果!$C$1:$D$65536,2,0)</f>
        <v>146</v>
      </c>
      <c r="C79" s="10" t="s">
        <v>510</v>
      </c>
      <c r="D79" s="10" t="s">
        <v>511</v>
      </c>
      <c r="E79" s="10" t="s">
        <v>512</v>
      </c>
      <c r="F79" s="11" t="s">
        <v>513</v>
      </c>
      <c r="G79" s="12" t="s">
        <v>514</v>
      </c>
      <c r="H79" s="8"/>
    </row>
    <row r="80" ht="15" spans="1:8">
      <c r="A80" s="8">
        <v>4</v>
      </c>
      <c r="B80" s="9">
        <f>VLOOKUP(C80,[2]摇号结果!$C$1:$D$65536,2,0)</f>
        <v>146</v>
      </c>
      <c r="C80" s="10" t="str">
        <f>C79</f>
        <v>C00006</v>
      </c>
      <c r="D80" s="10" t="s">
        <v>51</v>
      </c>
      <c r="E80" s="10" t="s">
        <v>515</v>
      </c>
      <c r="F80" s="13" t="s">
        <v>516</v>
      </c>
      <c r="G80" s="14"/>
      <c r="H80" s="8"/>
    </row>
    <row r="81" ht="15" spans="1:8">
      <c r="A81" s="8">
        <v>4</v>
      </c>
      <c r="B81" s="9">
        <f>VLOOKUP(C81,[2]摇号结果!$C$1:$D$65536,2,0)</f>
        <v>146</v>
      </c>
      <c r="C81" s="10" t="str">
        <f>C80</f>
        <v>C00006</v>
      </c>
      <c r="D81" s="10" t="s">
        <v>51</v>
      </c>
      <c r="E81" s="10" t="s">
        <v>384</v>
      </c>
      <c r="F81" s="15" t="s">
        <v>517</v>
      </c>
      <c r="G81" s="16"/>
      <c r="H81" s="8"/>
    </row>
    <row r="82" ht="15" spans="1:8">
      <c r="A82" s="8">
        <v>4</v>
      </c>
      <c r="B82" s="9">
        <f>VLOOKUP(C82,[2]摇号结果!$C$1:$D$65536,2,0)</f>
        <v>148</v>
      </c>
      <c r="C82" s="10" t="s">
        <v>518</v>
      </c>
      <c r="D82" s="10" t="s">
        <v>519</v>
      </c>
      <c r="E82" s="10" t="s">
        <v>520</v>
      </c>
      <c r="F82" s="8" t="s">
        <v>521</v>
      </c>
      <c r="G82" s="10" t="s">
        <v>522</v>
      </c>
      <c r="H82" s="8"/>
    </row>
    <row r="83" ht="15" spans="1:8">
      <c r="A83" s="8">
        <v>4</v>
      </c>
      <c r="B83" s="9">
        <f>VLOOKUP(C83,[2]摇号结果!$C$1:$D$65536,2,0)</f>
        <v>154</v>
      </c>
      <c r="C83" s="10" t="s">
        <v>523</v>
      </c>
      <c r="D83" s="10" t="s">
        <v>524</v>
      </c>
      <c r="E83" s="10" t="s">
        <v>525</v>
      </c>
      <c r="F83" s="11" t="s">
        <v>526</v>
      </c>
      <c r="G83" s="12" t="s">
        <v>527</v>
      </c>
      <c r="H83" s="8"/>
    </row>
    <row r="84" ht="15" spans="1:8">
      <c r="A84" s="8">
        <v>4</v>
      </c>
      <c r="B84" s="9">
        <f>VLOOKUP(C84,[2]摇号结果!$C$1:$D$65536,2,0)</f>
        <v>154</v>
      </c>
      <c r="C84" s="10" t="str">
        <f>C83</f>
        <v>C00072</v>
      </c>
      <c r="D84" s="10" t="s">
        <v>51</v>
      </c>
      <c r="E84" s="10" t="s">
        <v>528</v>
      </c>
      <c r="F84" s="13" t="s">
        <v>529</v>
      </c>
      <c r="G84" s="14"/>
      <c r="H84" s="8"/>
    </row>
    <row r="85" ht="15" spans="1:8">
      <c r="A85" s="8">
        <v>4</v>
      </c>
      <c r="B85" s="9">
        <f>VLOOKUP(C85,[2]摇号结果!$C$1:$D$65536,2,0)</f>
        <v>154</v>
      </c>
      <c r="C85" s="10" t="str">
        <f>C84</f>
        <v>C00072</v>
      </c>
      <c r="D85" s="10" t="s">
        <v>51</v>
      </c>
      <c r="E85" s="10" t="s">
        <v>530</v>
      </c>
      <c r="F85" s="15" t="s">
        <v>531</v>
      </c>
      <c r="G85" s="16"/>
      <c r="H85" s="8"/>
    </row>
    <row r="86" ht="15" spans="1:8">
      <c r="A86" s="8">
        <v>4</v>
      </c>
      <c r="B86" s="9">
        <f>VLOOKUP(C86,[2]摇号结果!$C$1:$D$65536,2,0)</f>
        <v>155</v>
      </c>
      <c r="C86" s="10" t="s">
        <v>532</v>
      </c>
      <c r="D86" s="10" t="s">
        <v>533</v>
      </c>
      <c r="E86" s="10" t="s">
        <v>534</v>
      </c>
      <c r="F86" s="11" t="s">
        <v>535</v>
      </c>
      <c r="G86" s="12" t="s">
        <v>536</v>
      </c>
      <c r="H86" s="8"/>
    </row>
    <row r="87" ht="15" spans="1:8">
      <c r="A87" s="8">
        <v>4</v>
      </c>
      <c r="B87" s="9">
        <f>VLOOKUP(C87,[2]摇号结果!$C$1:$D$65536,2,0)</f>
        <v>155</v>
      </c>
      <c r="C87" s="10" t="str">
        <f>C86</f>
        <v>C00201</v>
      </c>
      <c r="D87" s="10" t="s">
        <v>51</v>
      </c>
      <c r="E87" s="10" t="s">
        <v>537</v>
      </c>
      <c r="F87" s="13" t="s">
        <v>538</v>
      </c>
      <c r="G87" s="14"/>
      <c r="H87" s="8"/>
    </row>
    <row r="88" ht="15" spans="1:8">
      <c r="A88" s="8">
        <v>4</v>
      </c>
      <c r="B88" s="9">
        <f>VLOOKUP(C88,[2]摇号结果!$C$1:$D$65536,2,0)</f>
        <v>155</v>
      </c>
      <c r="C88" s="10" t="str">
        <f>C87</f>
        <v>C00201</v>
      </c>
      <c r="D88" s="10" t="s">
        <v>51</v>
      </c>
      <c r="E88" s="10" t="s">
        <v>539</v>
      </c>
      <c r="F88" s="15" t="s">
        <v>540</v>
      </c>
      <c r="G88" s="16"/>
      <c r="H88" s="8"/>
    </row>
    <row r="89" ht="15" spans="1:8">
      <c r="A89" s="8">
        <v>5</v>
      </c>
      <c r="B89" s="9">
        <f>VLOOKUP(C89,[2]摇号结果!$C$1:$D$65536,2,0)</f>
        <v>162</v>
      </c>
      <c r="C89" s="10" t="s">
        <v>541</v>
      </c>
      <c r="D89" s="10" t="s">
        <v>542</v>
      </c>
      <c r="E89" s="10" t="s">
        <v>543</v>
      </c>
      <c r="F89" s="11" t="s">
        <v>544</v>
      </c>
      <c r="G89" s="12" t="s">
        <v>545</v>
      </c>
      <c r="H89" s="8"/>
    </row>
    <row r="90" ht="15" spans="1:8">
      <c r="A90" s="8">
        <v>5</v>
      </c>
      <c r="B90" s="9">
        <f>VLOOKUP(C90,[2]摇号结果!$C$1:$D$65536,2,0)</f>
        <v>162</v>
      </c>
      <c r="C90" s="10" t="str">
        <f>C89</f>
        <v>C00043</v>
      </c>
      <c r="D90" s="10" t="s">
        <v>51</v>
      </c>
      <c r="E90" s="10" t="s">
        <v>546</v>
      </c>
      <c r="F90" s="13" t="s">
        <v>547</v>
      </c>
      <c r="G90" s="14"/>
      <c r="H90" s="8"/>
    </row>
    <row r="91" ht="15" spans="1:8">
      <c r="A91" s="8">
        <v>5</v>
      </c>
      <c r="B91" s="9">
        <f>VLOOKUP(C91,[2]摇号结果!$C$1:$D$65536,2,0)</f>
        <v>162</v>
      </c>
      <c r="C91" s="10" t="str">
        <f>C90</f>
        <v>C00043</v>
      </c>
      <c r="D91" s="10" t="s">
        <v>51</v>
      </c>
      <c r="E91" s="10" t="s">
        <v>548</v>
      </c>
      <c r="F91" s="15" t="s">
        <v>549</v>
      </c>
      <c r="G91" s="16"/>
      <c r="H91" s="8"/>
    </row>
    <row r="92" ht="15" spans="1:8">
      <c r="A92" s="8">
        <v>5</v>
      </c>
      <c r="B92" s="9">
        <f>VLOOKUP(C92,[2]摇号结果!$C$1:$D$65536,2,0)</f>
        <v>178</v>
      </c>
      <c r="C92" s="10" t="s">
        <v>550</v>
      </c>
      <c r="D92" s="10" t="s">
        <v>551</v>
      </c>
      <c r="E92" s="10" t="s">
        <v>552</v>
      </c>
      <c r="F92" s="11" t="s">
        <v>553</v>
      </c>
      <c r="G92" s="12" t="s">
        <v>554</v>
      </c>
      <c r="H92" s="8"/>
    </row>
    <row r="93" ht="15" spans="1:8">
      <c r="A93" s="8">
        <v>5</v>
      </c>
      <c r="B93" s="9">
        <f>VLOOKUP(C93,[2]摇号结果!$C$1:$D$65536,2,0)</f>
        <v>178</v>
      </c>
      <c r="C93" s="10" t="str">
        <f>C92</f>
        <v>C00157</v>
      </c>
      <c r="D93" s="10" t="s">
        <v>51</v>
      </c>
      <c r="E93" s="10" t="s">
        <v>555</v>
      </c>
      <c r="F93" s="13" t="s">
        <v>556</v>
      </c>
      <c r="G93" s="14"/>
      <c r="H93" s="8"/>
    </row>
    <row r="94" ht="15" spans="1:8">
      <c r="A94" s="8">
        <v>5</v>
      </c>
      <c r="B94" s="9">
        <f>VLOOKUP(C94,[2]摇号结果!$C$1:$D$65536,2,0)</f>
        <v>178</v>
      </c>
      <c r="C94" s="10" t="str">
        <f>C93</f>
        <v>C00157</v>
      </c>
      <c r="D94" s="10" t="s">
        <v>51</v>
      </c>
      <c r="E94" s="10" t="s">
        <v>557</v>
      </c>
      <c r="F94" s="15" t="s">
        <v>558</v>
      </c>
      <c r="G94" s="16"/>
      <c r="H94" s="8"/>
    </row>
    <row r="95" ht="15" spans="1:8">
      <c r="A95" s="8">
        <v>5</v>
      </c>
      <c r="B95" s="9">
        <f>VLOOKUP(C95,[2]摇号结果!$C$1:$D$65536,2,0)</f>
        <v>179</v>
      </c>
      <c r="C95" s="10" t="s">
        <v>559</v>
      </c>
      <c r="D95" s="10" t="s">
        <v>560</v>
      </c>
      <c r="E95" s="10" t="s">
        <v>561</v>
      </c>
      <c r="F95" s="8" t="s">
        <v>562</v>
      </c>
      <c r="G95" s="10" t="s">
        <v>563</v>
      </c>
      <c r="H95" s="8"/>
    </row>
    <row r="96" ht="15" spans="1:8">
      <c r="A96" s="8">
        <v>5</v>
      </c>
      <c r="B96" s="9">
        <f>VLOOKUP(C96,[2]摇号结果!$C$1:$D$65536,2,0)</f>
        <v>185</v>
      </c>
      <c r="C96" s="10" t="s">
        <v>564</v>
      </c>
      <c r="D96" s="10" t="s">
        <v>565</v>
      </c>
      <c r="E96" s="10" t="s">
        <v>566</v>
      </c>
      <c r="F96" s="11" t="s">
        <v>567</v>
      </c>
      <c r="G96" s="12" t="s">
        <v>568</v>
      </c>
      <c r="H96" s="8"/>
    </row>
    <row r="97" ht="15" spans="1:8">
      <c r="A97" s="8">
        <v>5</v>
      </c>
      <c r="B97" s="9">
        <f>VLOOKUP(C97,[2]摇号结果!$C$1:$D$65536,2,0)</f>
        <v>185</v>
      </c>
      <c r="C97" s="10" t="str">
        <f>C96</f>
        <v>C00105</v>
      </c>
      <c r="D97" s="10" t="s">
        <v>51</v>
      </c>
      <c r="E97" s="10" t="s">
        <v>569</v>
      </c>
      <c r="F97" s="13" t="s">
        <v>570</v>
      </c>
      <c r="G97" s="14"/>
      <c r="H97" s="8"/>
    </row>
    <row r="98" ht="15" spans="1:8">
      <c r="A98" s="8">
        <v>5</v>
      </c>
      <c r="B98" s="9">
        <f>VLOOKUP(C98,[2]摇号结果!$C$1:$D$65536,2,0)</f>
        <v>185</v>
      </c>
      <c r="C98" s="10" t="str">
        <f>C97</f>
        <v>C00105</v>
      </c>
      <c r="D98" s="10" t="s">
        <v>51</v>
      </c>
      <c r="E98" s="10" t="s">
        <v>571</v>
      </c>
      <c r="F98" s="15" t="s">
        <v>572</v>
      </c>
      <c r="G98" s="16"/>
      <c r="H98" s="8"/>
    </row>
    <row r="99" ht="15" spans="1:8">
      <c r="A99" s="8">
        <v>5</v>
      </c>
      <c r="B99" s="9">
        <f>VLOOKUP(C99,[2]摇号结果!$C$1:$D$65536,2,0)</f>
        <v>188</v>
      </c>
      <c r="C99" s="10" t="s">
        <v>573</v>
      </c>
      <c r="D99" s="10" t="s">
        <v>574</v>
      </c>
      <c r="E99" s="10" t="s">
        <v>575</v>
      </c>
      <c r="F99" s="11" t="s">
        <v>576</v>
      </c>
      <c r="G99" s="12" t="s">
        <v>577</v>
      </c>
      <c r="H99" s="8"/>
    </row>
    <row r="100" ht="15" spans="1:8">
      <c r="A100" s="8">
        <v>5</v>
      </c>
      <c r="B100" s="9">
        <f>VLOOKUP(C100,[2]摇号结果!$C$1:$D$65536,2,0)</f>
        <v>188</v>
      </c>
      <c r="C100" s="10" t="str">
        <f>C99</f>
        <v>C00008</v>
      </c>
      <c r="D100" s="10" t="s">
        <v>51</v>
      </c>
      <c r="E100" s="10" t="s">
        <v>578</v>
      </c>
      <c r="F100" s="13" t="s">
        <v>579</v>
      </c>
      <c r="G100" s="14"/>
      <c r="H100" s="8"/>
    </row>
    <row r="101" ht="15" spans="1:8">
      <c r="A101" s="8">
        <v>5</v>
      </c>
      <c r="B101" s="9">
        <f>VLOOKUP(C101,[2]摇号结果!$C$1:$D$65536,2,0)</f>
        <v>188</v>
      </c>
      <c r="C101" s="10" t="str">
        <f>C100</f>
        <v>C00008</v>
      </c>
      <c r="D101" s="10" t="s">
        <v>51</v>
      </c>
      <c r="E101" s="10" t="s">
        <v>580</v>
      </c>
      <c r="F101" s="15" t="s">
        <v>581</v>
      </c>
      <c r="G101" s="16"/>
      <c r="H101" s="8"/>
    </row>
    <row r="102" ht="15" spans="1:8">
      <c r="A102" s="8">
        <v>5</v>
      </c>
      <c r="B102" s="9">
        <f>VLOOKUP(C102,[2]摇号结果!$C$1:$D$65536,2,0)</f>
        <v>200</v>
      </c>
      <c r="C102" s="10" t="s">
        <v>582</v>
      </c>
      <c r="D102" s="10" t="s">
        <v>583</v>
      </c>
      <c r="E102" s="10" t="s">
        <v>584</v>
      </c>
      <c r="F102" s="11" t="s">
        <v>585</v>
      </c>
      <c r="G102" s="12" t="s">
        <v>586</v>
      </c>
      <c r="H102" s="8"/>
    </row>
    <row r="103" ht="15" spans="1:8">
      <c r="A103" s="8">
        <v>5</v>
      </c>
      <c r="B103" s="9">
        <f>VLOOKUP(C103,[2]摇号结果!$C$1:$D$65536,2,0)</f>
        <v>200</v>
      </c>
      <c r="C103" s="10" t="str">
        <f>C102</f>
        <v>C00004</v>
      </c>
      <c r="D103" s="10" t="s">
        <v>51</v>
      </c>
      <c r="E103" s="10" t="s">
        <v>587</v>
      </c>
      <c r="F103" s="13" t="s">
        <v>588</v>
      </c>
      <c r="G103" s="14"/>
      <c r="H103" s="8"/>
    </row>
    <row r="104" ht="15" spans="1:8">
      <c r="A104" s="8">
        <v>5</v>
      </c>
      <c r="B104" s="9">
        <f>VLOOKUP(C104,[2]摇号结果!$C$1:$D$65536,2,0)</f>
        <v>200</v>
      </c>
      <c r="C104" s="10" t="str">
        <f>C103</f>
        <v>C00004</v>
      </c>
      <c r="D104" s="10" t="s">
        <v>51</v>
      </c>
      <c r="E104" s="10" t="s">
        <v>589</v>
      </c>
      <c r="F104" s="15" t="s">
        <v>590</v>
      </c>
      <c r="G104" s="16"/>
      <c r="H104" s="8"/>
    </row>
    <row r="105" ht="15" spans="1:8">
      <c r="A105" s="8">
        <v>6</v>
      </c>
      <c r="B105" s="9">
        <f>VLOOKUP(C105,[2]摇号结果!$C$1:$D$65536,2,0)</f>
        <v>204</v>
      </c>
      <c r="C105" s="10" t="s">
        <v>591</v>
      </c>
      <c r="D105" s="10" t="s">
        <v>592</v>
      </c>
      <c r="E105" s="10" t="s">
        <v>593</v>
      </c>
      <c r="F105" s="11" t="s">
        <v>594</v>
      </c>
      <c r="G105" s="12" t="s">
        <v>595</v>
      </c>
      <c r="H105" s="8"/>
    </row>
    <row r="106" ht="15" spans="1:8">
      <c r="A106" s="8">
        <v>6</v>
      </c>
      <c r="B106" s="9">
        <f>VLOOKUP(C106,[2]摇号结果!$C$1:$D$65536,2,0)</f>
        <v>204</v>
      </c>
      <c r="C106" s="10" t="str">
        <f>C105</f>
        <v>C00163</v>
      </c>
      <c r="D106" s="10" t="s">
        <v>51</v>
      </c>
      <c r="E106" s="10" t="s">
        <v>596</v>
      </c>
      <c r="F106" s="13" t="s">
        <v>597</v>
      </c>
      <c r="G106" s="14"/>
      <c r="H106" s="8"/>
    </row>
    <row r="107" ht="15" spans="1:8">
      <c r="A107" s="8">
        <v>6</v>
      </c>
      <c r="B107" s="9">
        <f>VLOOKUP(C107,[2]摇号结果!$C$1:$D$65536,2,0)</f>
        <v>204</v>
      </c>
      <c r="C107" s="10" t="str">
        <f>C106</f>
        <v>C00163</v>
      </c>
      <c r="D107" s="10" t="s">
        <v>51</v>
      </c>
      <c r="E107" s="10" t="s">
        <v>598</v>
      </c>
      <c r="F107" s="15" t="s">
        <v>599</v>
      </c>
      <c r="G107" s="16"/>
      <c r="H107" s="8"/>
    </row>
    <row r="108" ht="15" spans="1:8">
      <c r="A108" s="8">
        <v>6</v>
      </c>
      <c r="B108" s="9">
        <f>VLOOKUP(C108,[2]摇号结果!$C$1:$D$65536,2,0)</f>
        <v>211</v>
      </c>
      <c r="C108" s="10" t="s">
        <v>600</v>
      </c>
      <c r="D108" s="10" t="s">
        <v>601</v>
      </c>
      <c r="E108" s="10" t="s">
        <v>602</v>
      </c>
      <c r="F108" s="11" t="s">
        <v>603</v>
      </c>
      <c r="G108" s="12" t="s">
        <v>604</v>
      </c>
      <c r="H108" s="8"/>
    </row>
    <row r="109" ht="15" spans="1:8">
      <c r="A109" s="8">
        <v>6</v>
      </c>
      <c r="B109" s="9">
        <f>VLOOKUP(C109,[2]摇号结果!$C$1:$D$65536,2,0)</f>
        <v>211</v>
      </c>
      <c r="C109" s="10" t="str">
        <f>C108</f>
        <v>C00067</v>
      </c>
      <c r="D109" s="10" t="s">
        <v>51</v>
      </c>
      <c r="E109" s="10" t="s">
        <v>605</v>
      </c>
      <c r="F109" s="13" t="s">
        <v>606</v>
      </c>
      <c r="G109" s="14"/>
      <c r="H109" s="8"/>
    </row>
    <row r="110" ht="15" spans="1:8">
      <c r="A110" s="8">
        <v>6</v>
      </c>
      <c r="B110" s="9">
        <f>VLOOKUP(C110,[2]摇号结果!$C$1:$D$65536,2,0)</f>
        <v>211</v>
      </c>
      <c r="C110" s="10" t="str">
        <f>C109</f>
        <v>C00067</v>
      </c>
      <c r="D110" s="10" t="s">
        <v>51</v>
      </c>
      <c r="E110" s="10" t="s">
        <v>607</v>
      </c>
      <c r="F110" s="15" t="s">
        <v>608</v>
      </c>
      <c r="G110" s="16"/>
      <c r="H110" s="8"/>
    </row>
    <row r="111" ht="15" spans="1:8">
      <c r="A111" s="8">
        <v>6</v>
      </c>
      <c r="B111" s="9">
        <f>VLOOKUP(C111,[2]摇号结果!$C$1:$D$65536,2,0)</f>
        <v>212</v>
      </c>
      <c r="C111" s="10" t="s">
        <v>609</v>
      </c>
      <c r="D111" s="10" t="s">
        <v>610</v>
      </c>
      <c r="E111" s="10" t="s">
        <v>611</v>
      </c>
      <c r="F111" s="11" t="s">
        <v>612</v>
      </c>
      <c r="G111" s="12" t="s">
        <v>613</v>
      </c>
      <c r="H111" s="8"/>
    </row>
    <row r="112" ht="15" spans="1:8">
      <c r="A112" s="8">
        <v>6</v>
      </c>
      <c r="B112" s="9">
        <f>VLOOKUP(C112,[2]摇号结果!$C$1:$D$65536,2,0)</f>
        <v>212</v>
      </c>
      <c r="C112" s="10" t="str">
        <f>C111</f>
        <v>C00051</v>
      </c>
      <c r="D112" s="10" t="s">
        <v>51</v>
      </c>
      <c r="E112" s="10" t="s">
        <v>614</v>
      </c>
      <c r="F112" s="15" t="s">
        <v>615</v>
      </c>
      <c r="G112" s="16"/>
      <c r="H112" s="8"/>
    </row>
    <row r="113" ht="15" spans="1:8">
      <c r="A113" s="8">
        <v>6</v>
      </c>
      <c r="B113" s="9">
        <f>VLOOKUP(C113,[2]摇号结果!$C$1:$D$65536,2,0)</f>
        <v>214</v>
      </c>
      <c r="C113" s="10" t="s">
        <v>616</v>
      </c>
      <c r="D113" s="10" t="s">
        <v>617</v>
      </c>
      <c r="E113" s="10" t="s">
        <v>618</v>
      </c>
      <c r="F113" s="8" t="s">
        <v>619</v>
      </c>
      <c r="G113" s="10" t="s">
        <v>620</v>
      </c>
      <c r="H113" s="8"/>
    </row>
    <row r="114" ht="15" spans="1:8">
      <c r="A114" s="8">
        <v>6</v>
      </c>
      <c r="B114" s="9">
        <f>VLOOKUP(C114,[2]摇号结果!$C$1:$D$65536,2,0)</f>
        <v>219</v>
      </c>
      <c r="C114" s="10" t="s">
        <v>621</v>
      </c>
      <c r="D114" s="10" t="s">
        <v>622</v>
      </c>
      <c r="E114" s="10" t="s">
        <v>623</v>
      </c>
      <c r="F114" s="11" t="s">
        <v>624</v>
      </c>
      <c r="G114" s="12" t="s">
        <v>625</v>
      </c>
      <c r="H114" s="8"/>
    </row>
    <row r="115" ht="15" spans="1:8">
      <c r="A115" s="8">
        <v>6</v>
      </c>
      <c r="B115" s="9">
        <f>VLOOKUP(C115,[2]摇号结果!$C$1:$D$65536,2,0)</f>
        <v>219</v>
      </c>
      <c r="C115" s="10" t="str">
        <f>C114</f>
        <v>C00184</v>
      </c>
      <c r="D115" s="10" t="s">
        <v>51</v>
      </c>
      <c r="E115" s="10" t="s">
        <v>626</v>
      </c>
      <c r="F115" s="13" t="s">
        <v>627</v>
      </c>
      <c r="G115" s="14"/>
      <c r="H115" s="8"/>
    </row>
    <row r="116" ht="15" spans="1:8">
      <c r="A116" s="8">
        <v>6</v>
      </c>
      <c r="B116" s="9">
        <f>VLOOKUP(C116,[2]摇号结果!$C$1:$D$65536,2,0)</f>
        <v>219</v>
      </c>
      <c r="C116" s="10" t="str">
        <f>C115</f>
        <v>C00184</v>
      </c>
      <c r="D116" s="10" t="s">
        <v>51</v>
      </c>
      <c r="E116" s="10" t="s">
        <v>628</v>
      </c>
      <c r="F116" s="15" t="s">
        <v>629</v>
      </c>
      <c r="G116" s="16"/>
      <c r="H116" s="8"/>
    </row>
    <row r="117" ht="15" spans="1:8">
      <c r="A117" s="8">
        <v>6</v>
      </c>
      <c r="B117" s="9">
        <f>VLOOKUP(C117,[2]摇号结果!$C$1:$D$65536,2,0)</f>
        <v>223</v>
      </c>
      <c r="C117" s="10" t="s">
        <v>630</v>
      </c>
      <c r="D117" s="10" t="s">
        <v>631</v>
      </c>
      <c r="E117" s="10" t="s">
        <v>632</v>
      </c>
      <c r="F117" s="11" t="s">
        <v>633</v>
      </c>
      <c r="G117" s="12" t="s">
        <v>634</v>
      </c>
      <c r="H117" s="8"/>
    </row>
    <row r="118" ht="15" spans="1:8">
      <c r="A118" s="8">
        <v>6</v>
      </c>
      <c r="B118" s="9">
        <f>VLOOKUP(C118,[2]摇号结果!$C$1:$D$65536,2,0)</f>
        <v>223</v>
      </c>
      <c r="C118" s="10" t="str">
        <f>C117</f>
        <v>C00174</v>
      </c>
      <c r="D118" s="10" t="s">
        <v>51</v>
      </c>
      <c r="E118" s="10" t="s">
        <v>635</v>
      </c>
      <c r="F118" s="15" t="s">
        <v>636</v>
      </c>
      <c r="G118" s="16"/>
      <c r="H118" s="8"/>
    </row>
    <row r="119" ht="15" spans="1:8">
      <c r="A119" s="8">
        <v>6</v>
      </c>
      <c r="B119" s="9">
        <f>VLOOKUP(C119,[2]摇号结果!$C$1:$D$65536,2,0)</f>
        <v>226</v>
      </c>
      <c r="C119" s="10" t="s">
        <v>637</v>
      </c>
      <c r="D119" s="10" t="s">
        <v>638</v>
      </c>
      <c r="E119" s="10" t="s">
        <v>639</v>
      </c>
      <c r="F119" s="11" t="s">
        <v>640</v>
      </c>
      <c r="G119" s="12" t="s">
        <v>641</v>
      </c>
      <c r="H119" s="8"/>
    </row>
    <row r="120" ht="15" spans="1:8">
      <c r="A120" s="8">
        <v>6</v>
      </c>
      <c r="B120" s="9">
        <f>VLOOKUP(C120,[2]摇号结果!$C$1:$D$65536,2,0)</f>
        <v>226</v>
      </c>
      <c r="C120" s="10" t="str">
        <f>C119</f>
        <v>C00193</v>
      </c>
      <c r="D120" s="10" t="s">
        <v>51</v>
      </c>
      <c r="E120" s="10" t="s">
        <v>642</v>
      </c>
      <c r="F120" s="13" t="s">
        <v>643</v>
      </c>
      <c r="G120" s="14"/>
      <c r="H120" s="8"/>
    </row>
    <row r="121" ht="15" spans="1:8">
      <c r="A121" s="8">
        <v>6</v>
      </c>
      <c r="B121" s="9">
        <f>VLOOKUP(C121,[2]摇号结果!$C$1:$D$65536,2,0)</f>
        <v>226</v>
      </c>
      <c r="C121" s="10" t="str">
        <f>C120</f>
        <v>C00193</v>
      </c>
      <c r="D121" s="10" t="s">
        <v>51</v>
      </c>
      <c r="E121" s="10" t="s">
        <v>644</v>
      </c>
      <c r="F121" s="15" t="s">
        <v>645</v>
      </c>
      <c r="G121" s="16"/>
      <c r="H121" s="8"/>
    </row>
    <row r="122" ht="15" spans="1:8">
      <c r="A122" s="8">
        <v>6</v>
      </c>
      <c r="B122" s="9">
        <f>VLOOKUP(C122,[2]摇号结果!$C$1:$D$65536,2,0)</f>
        <v>229</v>
      </c>
      <c r="C122" s="10" t="s">
        <v>646</v>
      </c>
      <c r="D122" s="10" t="s">
        <v>647</v>
      </c>
      <c r="E122" s="10" t="s">
        <v>648</v>
      </c>
      <c r="F122" s="11" t="s">
        <v>649</v>
      </c>
      <c r="G122" s="12" t="s">
        <v>650</v>
      </c>
      <c r="H122" s="8"/>
    </row>
    <row r="123" ht="15" spans="1:8">
      <c r="A123" s="8">
        <v>6</v>
      </c>
      <c r="B123" s="9">
        <f>VLOOKUP(C123,[2]摇号结果!$C$1:$D$65536,2,0)</f>
        <v>229</v>
      </c>
      <c r="C123" s="10" t="str">
        <f>C122</f>
        <v>C00046</v>
      </c>
      <c r="D123" s="10" t="s">
        <v>51</v>
      </c>
      <c r="E123" s="10" t="s">
        <v>244</v>
      </c>
      <c r="F123" s="15" t="s">
        <v>651</v>
      </c>
      <c r="G123" s="16"/>
      <c r="H123" s="8"/>
    </row>
    <row r="124" ht="15" spans="1:8">
      <c r="A124" s="8">
        <v>6</v>
      </c>
      <c r="B124" s="9">
        <f>VLOOKUP(C124,[2]摇号结果!$C$1:$D$65536,2,0)</f>
        <v>231</v>
      </c>
      <c r="C124" s="10" t="s">
        <v>652</v>
      </c>
      <c r="D124" s="10" t="s">
        <v>653</v>
      </c>
      <c r="E124" s="10" t="s">
        <v>319</v>
      </c>
      <c r="F124" s="11" t="s">
        <v>654</v>
      </c>
      <c r="G124" s="12" t="s">
        <v>655</v>
      </c>
      <c r="H124" s="8"/>
    </row>
    <row r="125" ht="15" spans="1:8">
      <c r="A125" s="8">
        <v>6</v>
      </c>
      <c r="B125" s="9">
        <f>VLOOKUP(C125,[2]摇号结果!$C$1:$D$65536,2,0)</f>
        <v>231</v>
      </c>
      <c r="C125" s="10" t="str">
        <f>C124</f>
        <v>C00049</v>
      </c>
      <c r="D125" s="10" t="s">
        <v>51</v>
      </c>
      <c r="E125" s="10" t="s">
        <v>656</v>
      </c>
      <c r="F125" s="15" t="s">
        <v>657</v>
      </c>
      <c r="G125" s="16"/>
      <c r="H125" s="8"/>
    </row>
    <row r="126" ht="15" spans="1:8">
      <c r="A126" s="8">
        <v>6</v>
      </c>
      <c r="B126" s="9">
        <f>VLOOKUP(C126,[2]摇号结果!$C$1:$D$65536,2,0)</f>
        <v>235</v>
      </c>
      <c r="C126" s="10" t="s">
        <v>658</v>
      </c>
      <c r="D126" s="10" t="s">
        <v>659</v>
      </c>
      <c r="E126" s="10" t="s">
        <v>660</v>
      </c>
      <c r="F126" s="8" t="s">
        <v>661</v>
      </c>
      <c r="G126" s="10" t="s">
        <v>662</v>
      </c>
      <c r="H126" s="8"/>
    </row>
    <row r="129" ht="43.5" customHeight="1" spans="2:8">
      <c r="B129" s="18" t="s">
        <v>19</v>
      </c>
      <c r="C129" s="19"/>
      <c r="D129" s="19"/>
      <c r="E129" s="19"/>
      <c r="G129" s="19"/>
      <c r="H129" s="19"/>
    </row>
  </sheetData>
  <mergeCells count="44">
    <mergeCell ref="A1:H1"/>
    <mergeCell ref="B129:H129"/>
    <mergeCell ref="G3:G5"/>
    <mergeCell ref="G6:G8"/>
    <mergeCell ref="G9:G11"/>
    <mergeCell ref="G12:G13"/>
    <mergeCell ref="G14:G15"/>
    <mergeCell ref="G16:G19"/>
    <mergeCell ref="G21:G22"/>
    <mergeCell ref="G23:G25"/>
    <mergeCell ref="G26:G28"/>
    <mergeCell ref="G29:G30"/>
    <mergeCell ref="G31:G33"/>
    <mergeCell ref="G35:G36"/>
    <mergeCell ref="G37:G38"/>
    <mergeCell ref="G39:G41"/>
    <mergeCell ref="G42:G43"/>
    <mergeCell ref="G44:G46"/>
    <mergeCell ref="G47:G49"/>
    <mergeCell ref="G50:G51"/>
    <mergeCell ref="G52:G54"/>
    <mergeCell ref="G56:G58"/>
    <mergeCell ref="G59:G61"/>
    <mergeCell ref="G62:G64"/>
    <mergeCell ref="G65:G67"/>
    <mergeCell ref="G68:G70"/>
    <mergeCell ref="G71:G74"/>
    <mergeCell ref="G75:G77"/>
    <mergeCell ref="G79:G81"/>
    <mergeCell ref="G83:G85"/>
    <mergeCell ref="G86:G88"/>
    <mergeCell ref="G89:G91"/>
    <mergeCell ref="G92:G94"/>
    <mergeCell ref="G96:G98"/>
    <mergeCell ref="G99:G101"/>
    <mergeCell ref="G102:G104"/>
    <mergeCell ref="G105:G107"/>
    <mergeCell ref="G108:G110"/>
    <mergeCell ref="G111:G112"/>
    <mergeCell ref="G114:G116"/>
    <mergeCell ref="G117:G118"/>
    <mergeCell ref="G119:G121"/>
    <mergeCell ref="G122:G123"/>
    <mergeCell ref="G124:G12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li398</cp:lastModifiedBy>
  <dcterms:created xsi:type="dcterms:W3CDTF">2018-05-02T03:10:00Z</dcterms:created>
  <cp:lastPrinted>2020-01-15T01:16:00Z</cp:lastPrinted>
  <dcterms:modified xsi:type="dcterms:W3CDTF">2020-01-20T03:45:32Z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2052-11.8.2.8053</vt:lpwstr>
  </property>
</Properties>
</file>