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普通隐藏" sheetId="3" r:id="rId1"/>
  </sheets>
  <externalReferences>
    <externalReference r:id="rId2"/>
  </externalReferences>
  <definedNames>
    <definedName name="_xlnm._FilterDatabase" localSheetId="0" hidden="1">普通隐藏!$C$7:$C$96</definedName>
  </definedNames>
  <calcPr calcId="144525"/>
</workbook>
</file>

<file path=xl/sharedStrings.xml><?xml version="1.0" encoding="utf-8"?>
<sst xmlns="http://schemas.openxmlformats.org/spreadsheetml/2006/main" count="95">
  <si>
    <t>普通家庭登记购房人摇号排序结果</t>
  </si>
  <si>
    <t>项目名称：栖棠</t>
  </si>
  <si>
    <t>开发企业名称：成都恒茂置地有限公司</t>
  </si>
  <si>
    <t>项目地址信息：崇州市羊马镇泗安村20组28号</t>
  </si>
  <si>
    <t>预/现售证号：932</t>
  </si>
  <si>
    <t>项目区域：崇州市</t>
  </si>
  <si>
    <t>轮数</t>
  </si>
  <si>
    <t>选房顺序号</t>
  </si>
  <si>
    <t>公证摇号编号</t>
  </si>
  <si>
    <t>普通家庭</t>
  </si>
  <si>
    <t>购房登记号</t>
  </si>
  <si>
    <t>C00026</t>
  </si>
  <si>
    <t>登记购房人</t>
  </si>
  <si>
    <t>20190101000489</t>
  </si>
  <si>
    <t>C00017</t>
  </si>
  <si>
    <t>20181231000872</t>
  </si>
  <si>
    <t>共同购房人:妻子</t>
  </si>
  <si>
    <t/>
  </si>
  <si>
    <t>家庭成员:女儿</t>
  </si>
  <si>
    <t>C00003</t>
  </si>
  <si>
    <t>20181230000301</t>
  </si>
  <si>
    <t>C00020</t>
  </si>
  <si>
    <t>20181231001079</t>
  </si>
  <si>
    <t>共同购房人:丈夫</t>
  </si>
  <si>
    <t>C00010</t>
  </si>
  <si>
    <t>20181230001481</t>
  </si>
  <si>
    <t>家庭成员:丈夫</t>
  </si>
  <si>
    <t>C00011</t>
  </si>
  <si>
    <t>20181230001578</t>
  </si>
  <si>
    <t>C00008</t>
  </si>
  <si>
    <t>20181230000876</t>
  </si>
  <si>
    <t>C00022</t>
  </si>
  <si>
    <t>20190101000397</t>
  </si>
  <si>
    <t>家庭成员:妻子</t>
  </si>
  <si>
    <t>C00027</t>
  </si>
  <si>
    <t>20190101000618</t>
  </si>
  <si>
    <t>C00037</t>
  </si>
  <si>
    <t>20190101000909</t>
  </si>
  <si>
    <t>C00012</t>
  </si>
  <si>
    <t>20181230001645</t>
  </si>
  <si>
    <t>家庭成员:儿子</t>
  </si>
  <si>
    <t>C00001</t>
  </si>
  <si>
    <t>20181230000126</t>
  </si>
  <si>
    <t>C00028</t>
  </si>
  <si>
    <t>20190101000675</t>
  </si>
  <si>
    <t>C00018</t>
  </si>
  <si>
    <t>20181231000995</t>
  </si>
  <si>
    <t>C00009</t>
  </si>
  <si>
    <t>20181230001445</t>
  </si>
  <si>
    <t>C00006</t>
  </si>
  <si>
    <t>20181230000662</t>
  </si>
  <si>
    <t>C00002</t>
  </si>
  <si>
    <t>20181230000214</t>
  </si>
  <si>
    <t>C00034</t>
  </si>
  <si>
    <t>20190101000878</t>
  </si>
  <si>
    <t>C00036</t>
  </si>
  <si>
    <t>20190101000883</t>
  </si>
  <si>
    <t>C00035</t>
  </si>
  <si>
    <t>20190101000880</t>
  </si>
  <si>
    <t>C00030</t>
  </si>
  <si>
    <t>20190101000691</t>
  </si>
  <si>
    <t>C00014</t>
  </si>
  <si>
    <t>20181230001987</t>
  </si>
  <si>
    <t>C00029</t>
  </si>
  <si>
    <t>20190101000677</t>
  </si>
  <si>
    <t>C00019</t>
  </si>
  <si>
    <t>20181231001046</t>
  </si>
  <si>
    <t>C00025</t>
  </si>
  <si>
    <t>20190101000476</t>
  </si>
  <si>
    <t>C00013</t>
  </si>
  <si>
    <t>20181230001743</t>
  </si>
  <si>
    <t>C00038</t>
  </si>
  <si>
    <t>20190101000976</t>
  </si>
  <si>
    <t>C00005</t>
  </si>
  <si>
    <t>20181230000560</t>
  </si>
  <si>
    <t>C00033</t>
  </si>
  <si>
    <t>20190101000856</t>
  </si>
  <si>
    <t>C00016</t>
  </si>
  <si>
    <t>20181231000828</t>
  </si>
  <si>
    <t>C00015</t>
  </si>
  <si>
    <t>20181231000616</t>
  </si>
  <si>
    <t>C00004</t>
  </si>
  <si>
    <t>20181230000442</t>
  </si>
  <si>
    <t>C00032</t>
  </si>
  <si>
    <t>20190101000790</t>
  </si>
  <si>
    <t>C00023</t>
  </si>
  <si>
    <t>20190101000414</t>
  </si>
  <si>
    <t>C00031</t>
  </si>
  <si>
    <t>20190101000695</t>
  </si>
  <si>
    <t>C00024</t>
  </si>
  <si>
    <t>20190101000417</t>
  </si>
  <si>
    <t>C00007</t>
  </si>
  <si>
    <t>20181230000853</t>
  </si>
  <si>
    <t>C00021</t>
  </si>
  <si>
    <t>20181231001341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</si>
</sst>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5" borderId="8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iuwei27.SINOOCEANGROUP\Desktop\2019&#24180;1&#26376;7&#26085;&#26646;&#26848;&#31532;3&#12289;11&#26635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C00026</v>
          </cell>
          <cell r="D2">
            <v>1</v>
          </cell>
        </row>
        <row r="3">
          <cell r="C3" t="str">
            <v>C00017</v>
          </cell>
          <cell r="D3">
            <v>2</v>
          </cell>
        </row>
        <row r="4">
          <cell r="C4" t="str">
            <v>C00003</v>
          </cell>
          <cell r="D4">
            <v>3</v>
          </cell>
        </row>
        <row r="5">
          <cell r="C5" t="str">
            <v>C00020</v>
          </cell>
          <cell r="D5">
            <v>4</v>
          </cell>
        </row>
        <row r="6">
          <cell r="C6" t="str">
            <v>C00010</v>
          </cell>
          <cell r="D6">
            <v>5</v>
          </cell>
        </row>
        <row r="7">
          <cell r="C7" t="str">
            <v>C00011</v>
          </cell>
          <cell r="D7">
            <v>6</v>
          </cell>
        </row>
        <row r="8">
          <cell r="C8" t="str">
            <v>C00008</v>
          </cell>
          <cell r="D8">
            <v>7</v>
          </cell>
        </row>
        <row r="9">
          <cell r="C9" t="str">
            <v>C00022</v>
          </cell>
          <cell r="D9">
            <v>8</v>
          </cell>
        </row>
        <row r="10">
          <cell r="C10" t="str">
            <v>C00027</v>
          </cell>
          <cell r="D10">
            <v>9</v>
          </cell>
        </row>
        <row r="11">
          <cell r="C11" t="str">
            <v>C00037</v>
          </cell>
          <cell r="D11">
            <v>10</v>
          </cell>
        </row>
        <row r="12">
          <cell r="C12" t="str">
            <v>C00012</v>
          </cell>
          <cell r="D12">
            <v>11</v>
          </cell>
        </row>
        <row r="13">
          <cell r="C13" t="str">
            <v>C00001</v>
          </cell>
          <cell r="D13">
            <v>12</v>
          </cell>
        </row>
        <row r="14">
          <cell r="C14" t="str">
            <v>C00028</v>
          </cell>
          <cell r="D14">
            <v>13</v>
          </cell>
        </row>
        <row r="15">
          <cell r="C15" t="str">
            <v>C00018</v>
          </cell>
          <cell r="D15">
            <v>14</v>
          </cell>
        </row>
        <row r="16">
          <cell r="C16" t="str">
            <v>C00009</v>
          </cell>
          <cell r="D16">
            <v>15</v>
          </cell>
        </row>
        <row r="17">
          <cell r="C17" t="str">
            <v>C00006</v>
          </cell>
          <cell r="D17">
            <v>16</v>
          </cell>
        </row>
        <row r="18">
          <cell r="C18" t="str">
            <v>C00002</v>
          </cell>
          <cell r="D18">
            <v>17</v>
          </cell>
        </row>
        <row r="19">
          <cell r="C19" t="str">
            <v>C00034</v>
          </cell>
          <cell r="D19">
            <v>18</v>
          </cell>
        </row>
        <row r="20">
          <cell r="C20" t="str">
            <v>C00036</v>
          </cell>
          <cell r="D20">
            <v>19</v>
          </cell>
        </row>
        <row r="21">
          <cell r="C21" t="str">
            <v>C00035</v>
          </cell>
          <cell r="D21">
            <v>20</v>
          </cell>
        </row>
        <row r="22">
          <cell r="C22" t="str">
            <v>C00030</v>
          </cell>
          <cell r="D22">
            <v>21</v>
          </cell>
        </row>
        <row r="23">
          <cell r="C23" t="str">
            <v>C00014</v>
          </cell>
          <cell r="D23">
            <v>22</v>
          </cell>
        </row>
        <row r="24">
          <cell r="C24" t="str">
            <v>C00029</v>
          </cell>
          <cell r="D24">
            <v>23</v>
          </cell>
        </row>
        <row r="25">
          <cell r="C25" t="str">
            <v>C00019</v>
          </cell>
          <cell r="D25">
            <v>24</v>
          </cell>
        </row>
        <row r="26">
          <cell r="C26" t="str">
            <v>C00025</v>
          </cell>
          <cell r="D26">
            <v>25</v>
          </cell>
        </row>
        <row r="27">
          <cell r="C27" t="str">
            <v>C00013</v>
          </cell>
          <cell r="D27">
            <v>26</v>
          </cell>
        </row>
        <row r="28">
          <cell r="C28" t="str">
            <v>C00038</v>
          </cell>
          <cell r="D28">
            <v>27</v>
          </cell>
        </row>
        <row r="29">
          <cell r="C29" t="str">
            <v>C00005</v>
          </cell>
          <cell r="D29">
            <v>28</v>
          </cell>
        </row>
        <row r="30">
          <cell r="C30" t="str">
            <v>C00033</v>
          </cell>
          <cell r="D30">
            <v>29</v>
          </cell>
        </row>
        <row r="31">
          <cell r="C31" t="str">
            <v>C00016</v>
          </cell>
          <cell r="D31">
            <v>30</v>
          </cell>
        </row>
        <row r="32">
          <cell r="C32" t="str">
            <v>C00015</v>
          </cell>
          <cell r="D32">
            <v>31</v>
          </cell>
        </row>
        <row r="33">
          <cell r="C33" t="str">
            <v>C00004</v>
          </cell>
          <cell r="D33">
            <v>32</v>
          </cell>
        </row>
        <row r="34">
          <cell r="C34" t="str">
            <v>C00032</v>
          </cell>
          <cell r="D34">
            <v>33</v>
          </cell>
        </row>
        <row r="35">
          <cell r="C35" t="str">
            <v>C00023</v>
          </cell>
          <cell r="D35">
            <v>34</v>
          </cell>
        </row>
        <row r="36">
          <cell r="C36" t="str">
            <v>C00031</v>
          </cell>
          <cell r="D36">
            <v>35</v>
          </cell>
        </row>
        <row r="37">
          <cell r="C37" t="str">
            <v>C00024</v>
          </cell>
          <cell r="D37">
            <v>36</v>
          </cell>
        </row>
        <row r="38">
          <cell r="C38" t="str">
            <v>C00007</v>
          </cell>
          <cell r="D38">
            <v>37</v>
          </cell>
        </row>
        <row r="39">
          <cell r="C39" t="str">
            <v>C00021</v>
          </cell>
          <cell r="D39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"/>
  <sheetViews>
    <sheetView tabSelected="1" workbookViewId="0">
      <selection activeCell="C63" sqref="C63"/>
    </sheetView>
  </sheetViews>
  <sheetFormatPr defaultColWidth="9" defaultRowHeight="13.5" outlineLevelCol="4"/>
  <cols>
    <col min="2" max="2" width="16.125" style="1" customWidth="1"/>
    <col min="3" max="3" width="18.625" customWidth="1"/>
    <col min="4" max="4" width="20.375" customWidth="1"/>
    <col min="5" max="5" width="20" customWidth="1"/>
  </cols>
  <sheetData>
    <row r="1" ht="14.25" spans="1:5">
      <c r="A1" s="2" t="s">
        <v>0</v>
      </c>
      <c r="B1" s="2"/>
      <c r="C1" s="2"/>
      <c r="D1" s="2"/>
      <c r="E1" s="3"/>
    </row>
    <row r="2" ht="15.75" spans="1:5">
      <c r="A2" s="4" t="s">
        <v>1</v>
      </c>
      <c r="B2" s="4"/>
      <c r="C2" s="4"/>
      <c r="D2" s="4"/>
      <c r="E2" s="5"/>
    </row>
    <row r="3" ht="15.75" spans="1:5">
      <c r="A3" s="4" t="s">
        <v>2</v>
      </c>
      <c r="B3" s="4"/>
      <c r="C3" s="4"/>
      <c r="D3" s="4"/>
      <c r="E3" s="5"/>
    </row>
    <row r="4" ht="15.75" spans="1:5">
      <c r="A4" s="4" t="s">
        <v>3</v>
      </c>
      <c r="B4" s="4"/>
      <c r="C4" s="4"/>
      <c r="D4" s="4"/>
      <c r="E4" s="5"/>
    </row>
    <row r="5" ht="15.75" spans="1:5">
      <c r="A5" s="4" t="s">
        <v>4</v>
      </c>
      <c r="B5" s="4"/>
      <c r="C5" s="4"/>
      <c r="D5" s="4"/>
      <c r="E5" s="5"/>
    </row>
    <row r="6" ht="15.75" spans="1:5">
      <c r="A6" s="4" t="s">
        <v>5</v>
      </c>
      <c r="B6" s="4"/>
      <c r="C6" s="4"/>
      <c r="D6" s="4"/>
      <c r="E6" s="5"/>
    </row>
    <row r="7" ht="15.75" spans="1:5">
      <c r="A7" s="6" t="s">
        <v>6</v>
      </c>
      <c r="B7" s="6" t="s">
        <v>7</v>
      </c>
      <c r="C7" s="6" t="s">
        <v>8</v>
      </c>
      <c r="D7" s="7" t="s">
        <v>9</v>
      </c>
      <c r="E7" s="7" t="s">
        <v>10</v>
      </c>
    </row>
    <row r="8" ht="15" spans="1:5">
      <c r="A8" s="8">
        <v>1</v>
      </c>
      <c r="B8" s="9">
        <f>VLOOKUP(C8,[1]摇号结果!$C$1:$D$65536,2,0)</f>
        <v>1</v>
      </c>
      <c r="C8" s="10" t="s">
        <v>11</v>
      </c>
      <c r="D8" s="10" t="s">
        <v>12</v>
      </c>
      <c r="E8" s="10" t="s">
        <v>13</v>
      </c>
    </row>
    <row r="9" ht="15" spans="1:5">
      <c r="A9" s="11"/>
      <c r="B9" s="9">
        <f>VLOOKUP(C9,[1]摇号结果!$C$1:$D$65536,2,0)</f>
        <v>2</v>
      </c>
      <c r="C9" s="10" t="s">
        <v>14</v>
      </c>
      <c r="D9" s="10" t="s">
        <v>12</v>
      </c>
      <c r="E9" s="10" t="s">
        <v>15</v>
      </c>
    </row>
    <row r="10" ht="15" spans="1:5">
      <c r="A10" s="11"/>
      <c r="B10" s="9"/>
      <c r="C10" s="10"/>
      <c r="D10" s="10" t="s">
        <v>16</v>
      </c>
      <c r="E10" s="10" t="s">
        <v>17</v>
      </c>
    </row>
    <row r="11" ht="15" spans="1:5">
      <c r="A11" s="11"/>
      <c r="B11" s="9"/>
      <c r="C11" s="10"/>
      <c r="D11" s="10" t="s">
        <v>18</v>
      </c>
      <c r="E11" s="10" t="s">
        <v>17</v>
      </c>
    </row>
    <row r="12" ht="15" spans="1:5">
      <c r="A12" s="11"/>
      <c r="B12" s="9"/>
      <c r="C12" s="10"/>
      <c r="D12" s="10" t="s">
        <v>18</v>
      </c>
      <c r="E12" s="10" t="s">
        <v>17</v>
      </c>
    </row>
    <row r="13" ht="15" spans="1:5">
      <c r="A13" s="11"/>
      <c r="B13" s="9">
        <f>VLOOKUP(C13,[1]摇号结果!$C$1:$D$65536,2,0)</f>
        <v>3</v>
      </c>
      <c r="C13" s="10" t="s">
        <v>19</v>
      </c>
      <c r="D13" s="10" t="s">
        <v>12</v>
      </c>
      <c r="E13" s="10" t="s">
        <v>20</v>
      </c>
    </row>
    <row r="14" ht="15" spans="1:5">
      <c r="A14" s="11"/>
      <c r="B14" s="9">
        <f>VLOOKUP(C14,[1]摇号结果!$C$1:$D$65536,2,0)</f>
        <v>4</v>
      </c>
      <c r="C14" s="10" t="s">
        <v>21</v>
      </c>
      <c r="D14" s="10" t="s">
        <v>12</v>
      </c>
      <c r="E14" s="10" t="s">
        <v>22</v>
      </c>
    </row>
    <row r="15" ht="15" spans="1:5">
      <c r="A15" s="11"/>
      <c r="B15" s="9"/>
      <c r="C15" s="10"/>
      <c r="D15" s="10" t="s">
        <v>23</v>
      </c>
      <c r="E15" s="10" t="s">
        <v>17</v>
      </c>
    </row>
    <row r="16" ht="15" spans="1:5">
      <c r="A16" s="11"/>
      <c r="B16" s="9">
        <f>VLOOKUP(C16,[1]摇号结果!$C$1:$D$65536,2,0)</f>
        <v>5</v>
      </c>
      <c r="C16" s="10" t="s">
        <v>24</v>
      </c>
      <c r="D16" s="10" t="s">
        <v>12</v>
      </c>
      <c r="E16" s="10" t="s">
        <v>25</v>
      </c>
    </row>
    <row r="17" ht="15" spans="1:5">
      <c r="A17" s="11"/>
      <c r="B17" s="9"/>
      <c r="C17" s="10"/>
      <c r="D17" s="10" t="s">
        <v>26</v>
      </c>
      <c r="E17" s="10" t="s">
        <v>17</v>
      </c>
    </row>
    <row r="18" ht="15" spans="1:5">
      <c r="A18" s="11"/>
      <c r="B18" s="9">
        <f>VLOOKUP(C18,[1]摇号结果!$C$1:$D$65536,2,0)</f>
        <v>6</v>
      </c>
      <c r="C18" s="10" t="s">
        <v>27</v>
      </c>
      <c r="D18" s="10" t="s">
        <v>12</v>
      </c>
      <c r="E18" s="10" t="s">
        <v>28</v>
      </c>
    </row>
    <row r="19" ht="15" spans="1:5">
      <c r="A19" s="11"/>
      <c r="B19" s="9"/>
      <c r="C19" s="10"/>
      <c r="D19" s="10" t="s">
        <v>16</v>
      </c>
      <c r="E19" s="10" t="s">
        <v>17</v>
      </c>
    </row>
    <row r="20" ht="15" spans="1:5">
      <c r="A20" s="11"/>
      <c r="B20" s="9"/>
      <c r="C20" s="10"/>
      <c r="D20" s="10" t="s">
        <v>18</v>
      </c>
      <c r="E20" s="10" t="s">
        <v>17</v>
      </c>
    </row>
    <row r="21" ht="15" spans="1:5">
      <c r="A21" s="11"/>
      <c r="B21" s="9">
        <f>VLOOKUP(C21,[1]摇号结果!$C$1:$D$65536,2,0)</f>
        <v>7</v>
      </c>
      <c r="C21" s="10" t="s">
        <v>29</v>
      </c>
      <c r="D21" s="10" t="s">
        <v>12</v>
      </c>
      <c r="E21" s="10" t="s">
        <v>30</v>
      </c>
    </row>
    <row r="22" ht="15" spans="1:5">
      <c r="A22" s="11"/>
      <c r="B22" s="9"/>
      <c r="C22" s="10"/>
      <c r="D22" s="10" t="s">
        <v>16</v>
      </c>
      <c r="E22" s="10" t="s">
        <v>17</v>
      </c>
    </row>
    <row r="23" ht="15" spans="1:5">
      <c r="A23" s="11"/>
      <c r="B23" s="9"/>
      <c r="C23" s="10"/>
      <c r="D23" s="10" t="s">
        <v>18</v>
      </c>
      <c r="E23" s="10" t="s">
        <v>17</v>
      </c>
    </row>
    <row r="24" ht="15" spans="1:5">
      <c r="A24" s="11"/>
      <c r="B24" s="9">
        <f>VLOOKUP(C24,[1]摇号结果!$C$1:$D$65536,2,0)</f>
        <v>8</v>
      </c>
      <c r="C24" s="10" t="s">
        <v>31</v>
      </c>
      <c r="D24" s="10" t="s">
        <v>12</v>
      </c>
      <c r="E24" s="10" t="s">
        <v>32</v>
      </c>
    </row>
    <row r="25" ht="15" spans="1:5">
      <c r="A25" s="11"/>
      <c r="B25" s="9"/>
      <c r="C25" s="10"/>
      <c r="D25" s="10" t="s">
        <v>33</v>
      </c>
      <c r="E25" s="10" t="s">
        <v>17</v>
      </c>
    </row>
    <row r="26" ht="15" spans="1:5">
      <c r="A26" s="11"/>
      <c r="B26" s="9">
        <f>VLOOKUP(C26,[1]摇号结果!$C$1:$D$65536,2,0)</f>
        <v>9</v>
      </c>
      <c r="C26" s="10" t="s">
        <v>34</v>
      </c>
      <c r="D26" s="10" t="s">
        <v>12</v>
      </c>
      <c r="E26" s="10" t="s">
        <v>35</v>
      </c>
    </row>
    <row r="27" ht="15" spans="1:5">
      <c r="A27" s="11"/>
      <c r="B27" s="9">
        <f>VLOOKUP(C27,[1]摇号结果!$C$1:$D$65536,2,0)</f>
        <v>10</v>
      </c>
      <c r="C27" s="10" t="s">
        <v>36</v>
      </c>
      <c r="D27" s="10" t="s">
        <v>12</v>
      </c>
      <c r="E27" s="10" t="s">
        <v>37</v>
      </c>
    </row>
    <row r="28" ht="15" spans="1:5">
      <c r="A28" s="11"/>
      <c r="B28" s="9">
        <f>VLOOKUP(C28,[1]摇号结果!$C$1:$D$65536,2,0)</f>
        <v>11</v>
      </c>
      <c r="C28" s="10" t="s">
        <v>38</v>
      </c>
      <c r="D28" s="10" t="s">
        <v>12</v>
      </c>
      <c r="E28" s="10" t="s">
        <v>39</v>
      </c>
    </row>
    <row r="29" ht="15" spans="1:5">
      <c r="A29" s="11"/>
      <c r="B29" s="9"/>
      <c r="C29" s="10"/>
      <c r="D29" s="10" t="s">
        <v>23</v>
      </c>
      <c r="E29" s="10" t="s">
        <v>17</v>
      </c>
    </row>
    <row r="30" ht="15" spans="1:5">
      <c r="A30" s="11"/>
      <c r="B30" s="9"/>
      <c r="C30" s="10"/>
      <c r="D30" s="10" t="s">
        <v>40</v>
      </c>
      <c r="E30" s="10" t="s">
        <v>17</v>
      </c>
    </row>
    <row r="31" ht="15" spans="1:5">
      <c r="A31" s="11"/>
      <c r="B31" s="9">
        <f>VLOOKUP(C31,[1]摇号结果!$C$1:$D$65536,2,0)</f>
        <v>12</v>
      </c>
      <c r="C31" s="10" t="s">
        <v>41</v>
      </c>
      <c r="D31" s="10" t="s">
        <v>12</v>
      </c>
      <c r="E31" s="10" t="s">
        <v>42</v>
      </c>
    </row>
    <row r="32" ht="15" spans="1:5">
      <c r="A32" s="11"/>
      <c r="B32" s="9">
        <f>VLOOKUP(C32,[1]摇号结果!$C$1:$D$65536,2,0)</f>
        <v>13</v>
      </c>
      <c r="C32" s="10" t="s">
        <v>43</v>
      </c>
      <c r="D32" s="10" t="s">
        <v>12</v>
      </c>
      <c r="E32" s="10" t="s">
        <v>44</v>
      </c>
    </row>
    <row r="33" ht="15" spans="1:5">
      <c r="A33" s="11"/>
      <c r="B33" s="9"/>
      <c r="C33" s="10"/>
      <c r="D33" s="10" t="s">
        <v>16</v>
      </c>
      <c r="E33" s="10" t="s">
        <v>17</v>
      </c>
    </row>
    <row r="34" ht="15" spans="1:5">
      <c r="A34" s="11"/>
      <c r="B34" s="9">
        <f>VLOOKUP(C34,[1]摇号结果!$C$1:$D$65536,2,0)</f>
        <v>14</v>
      </c>
      <c r="C34" s="10" t="s">
        <v>45</v>
      </c>
      <c r="D34" s="10" t="s">
        <v>12</v>
      </c>
      <c r="E34" s="10" t="s">
        <v>46</v>
      </c>
    </row>
    <row r="35" ht="15" spans="1:5">
      <c r="A35" s="11"/>
      <c r="B35" s="9"/>
      <c r="C35" s="10"/>
      <c r="D35" s="10" t="s">
        <v>16</v>
      </c>
      <c r="E35" s="10" t="s">
        <v>17</v>
      </c>
    </row>
    <row r="36" ht="15" spans="1:5">
      <c r="A36" s="11"/>
      <c r="B36" s="9"/>
      <c r="C36" s="10"/>
      <c r="D36" s="10" t="s">
        <v>40</v>
      </c>
      <c r="E36" s="10" t="s">
        <v>17</v>
      </c>
    </row>
    <row r="37" ht="15" spans="1:5">
      <c r="A37" s="11"/>
      <c r="B37" s="9"/>
      <c r="C37" s="10"/>
      <c r="D37" s="10" t="s">
        <v>18</v>
      </c>
      <c r="E37" s="10" t="s">
        <v>17</v>
      </c>
    </row>
    <row r="38" ht="15" spans="1:5">
      <c r="A38" s="11"/>
      <c r="B38" s="9">
        <f>VLOOKUP(C38,[1]摇号结果!$C$1:$D$65536,2,0)</f>
        <v>15</v>
      </c>
      <c r="C38" s="10" t="s">
        <v>47</v>
      </c>
      <c r="D38" s="10" t="s">
        <v>12</v>
      </c>
      <c r="E38" s="10" t="s">
        <v>48</v>
      </c>
    </row>
    <row r="39" ht="15" spans="1:5">
      <c r="A39" s="11"/>
      <c r="B39" s="9">
        <f>VLOOKUP(C39,[1]摇号结果!$C$1:$D$65536,2,0)</f>
        <v>16</v>
      </c>
      <c r="C39" s="10" t="s">
        <v>49</v>
      </c>
      <c r="D39" s="10" t="s">
        <v>12</v>
      </c>
      <c r="E39" s="10" t="s">
        <v>50</v>
      </c>
    </row>
    <row r="40" ht="15" spans="1:5">
      <c r="A40" s="11"/>
      <c r="B40" s="9">
        <f>VLOOKUP(C40,[1]摇号结果!$C$1:$D$65536,2,0)</f>
        <v>17</v>
      </c>
      <c r="C40" s="10" t="s">
        <v>51</v>
      </c>
      <c r="D40" s="10" t="s">
        <v>12</v>
      </c>
      <c r="E40" s="10" t="s">
        <v>52</v>
      </c>
    </row>
    <row r="41" ht="15" spans="1:5">
      <c r="A41" s="11"/>
      <c r="B41" s="9">
        <f>VLOOKUP(C41,[1]摇号结果!$C$1:$D$65536,2,0)</f>
        <v>18</v>
      </c>
      <c r="C41" s="10" t="s">
        <v>53</v>
      </c>
      <c r="D41" s="10" t="s">
        <v>12</v>
      </c>
      <c r="E41" s="10" t="s">
        <v>54</v>
      </c>
    </row>
    <row r="42" ht="15" spans="1:5">
      <c r="A42" s="11"/>
      <c r="B42" s="9"/>
      <c r="C42" s="10"/>
      <c r="D42" s="10" t="s">
        <v>16</v>
      </c>
      <c r="E42" s="10" t="s">
        <v>17</v>
      </c>
    </row>
    <row r="43" ht="15" spans="1:5">
      <c r="A43" s="11"/>
      <c r="B43" s="9">
        <f>VLOOKUP(C43,[1]摇号结果!$C$1:$D$65536,2,0)</f>
        <v>19</v>
      </c>
      <c r="C43" s="10" t="s">
        <v>55</v>
      </c>
      <c r="D43" s="10" t="s">
        <v>12</v>
      </c>
      <c r="E43" s="10" t="s">
        <v>56</v>
      </c>
    </row>
    <row r="44" ht="15" spans="1:5">
      <c r="A44" s="11"/>
      <c r="B44" s="9"/>
      <c r="C44" s="10"/>
      <c r="D44" s="10" t="s">
        <v>26</v>
      </c>
      <c r="E44" s="10" t="s">
        <v>17</v>
      </c>
    </row>
    <row r="45" ht="15" spans="1:5">
      <c r="A45" s="11"/>
      <c r="B45" s="9">
        <f>VLOOKUP(C45,[1]摇号结果!$C$1:$D$65536,2,0)</f>
        <v>20</v>
      </c>
      <c r="C45" s="10" t="s">
        <v>57</v>
      </c>
      <c r="D45" s="10" t="s">
        <v>12</v>
      </c>
      <c r="E45" s="10" t="s">
        <v>58</v>
      </c>
    </row>
    <row r="46" ht="15" spans="1:5">
      <c r="A46" s="11"/>
      <c r="B46" s="9"/>
      <c r="C46" s="10"/>
      <c r="D46" s="10" t="s">
        <v>16</v>
      </c>
      <c r="E46" s="10" t="s">
        <v>17</v>
      </c>
    </row>
    <row r="47" ht="15" spans="1:5">
      <c r="A47" s="11"/>
      <c r="B47" s="9"/>
      <c r="C47" s="10"/>
      <c r="D47" s="10" t="s">
        <v>40</v>
      </c>
      <c r="E47" s="10" t="s">
        <v>17</v>
      </c>
    </row>
    <row r="48" ht="15" spans="1:5">
      <c r="A48" s="11"/>
      <c r="B48" s="9">
        <f>VLOOKUP(C48,[1]摇号结果!$C$1:$D$65536,2,0)</f>
        <v>21</v>
      </c>
      <c r="C48" s="10" t="s">
        <v>59</v>
      </c>
      <c r="D48" s="10" t="s">
        <v>12</v>
      </c>
      <c r="E48" s="10" t="s">
        <v>60</v>
      </c>
    </row>
    <row r="49" ht="15" spans="1:5">
      <c r="A49" s="11"/>
      <c r="B49" s="9">
        <f>VLOOKUP(C49,[1]摇号结果!$C$1:$D$65536,2,0)</f>
        <v>22</v>
      </c>
      <c r="C49" s="10" t="s">
        <v>61</v>
      </c>
      <c r="D49" s="10" t="s">
        <v>12</v>
      </c>
      <c r="E49" s="10" t="s">
        <v>62</v>
      </c>
    </row>
    <row r="50" ht="15" spans="1:5">
      <c r="A50" s="11"/>
      <c r="B50" s="9"/>
      <c r="C50" s="10"/>
      <c r="D50" s="10" t="s">
        <v>16</v>
      </c>
      <c r="E50" s="10" t="s">
        <v>17</v>
      </c>
    </row>
    <row r="51" ht="15" spans="1:5">
      <c r="A51" s="11"/>
      <c r="B51" s="9"/>
      <c r="C51" s="10"/>
      <c r="D51" s="10" t="s">
        <v>18</v>
      </c>
      <c r="E51" s="10" t="s">
        <v>17</v>
      </c>
    </row>
    <row r="52" ht="15" spans="1:5">
      <c r="A52" s="11"/>
      <c r="B52" s="9">
        <f>VLOOKUP(C52,[1]摇号结果!$C$1:$D$65536,2,0)</f>
        <v>23</v>
      </c>
      <c r="C52" s="10" t="s">
        <v>63</v>
      </c>
      <c r="D52" s="10" t="s">
        <v>12</v>
      </c>
      <c r="E52" s="10" t="s">
        <v>64</v>
      </c>
    </row>
    <row r="53" ht="15" spans="1:5">
      <c r="A53" s="11"/>
      <c r="B53" s="9"/>
      <c r="C53" s="10"/>
      <c r="D53" s="10" t="s">
        <v>23</v>
      </c>
      <c r="E53" s="10" t="s">
        <v>17</v>
      </c>
    </row>
    <row r="54" ht="15" spans="1:5">
      <c r="A54" s="11"/>
      <c r="B54" s="9"/>
      <c r="C54" s="10"/>
      <c r="D54" s="10" t="s">
        <v>18</v>
      </c>
      <c r="E54" s="10" t="s">
        <v>17</v>
      </c>
    </row>
    <row r="55" ht="15" spans="1:5">
      <c r="A55" s="11"/>
      <c r="B55" s="9">
        <f>VLOOKUP(C55,[1]摇号结果!$C$1:$D$65536,2,0)</f>
        <v>24</v>
      </c>
      <c r="C55" s="10" t="s">
        <v>65</v>
      </c>
      <c r="D55" s="10" t="s">
        <v>12</v>
      </c>
      <c r="E55" s="10" t="s">
        <v>66</v>
      </c>
    </row>
    <row r="56" ht="15" spans="1:5">
      <c r="A56" s="11"/>
      <c r="B56" s="9"/>
      <c r="C56" s="10"/>
      <c r="D56" s="10" t="s">
        <v>26</v>
      </c>
      <c r="E56" s="10" t="s">
        <v>17</v>
      </c>
    </row>
    <row r="57" ht="15" spans="1:5">
      <c r="A57" s="11"/>
      <c r="B57" s="9"/>
      <c r="C57" s="10"/>
      <c r="D57" s="10" t="s">
        <v>18</v>
      </c>
      <c r="E57" s="10" t="s">
        <v>17</v>
      </c>
    </row>
    <row r="58" ht="15" spans="1:5">
      <c r="A58" s="11"/>
      <c r="B58" s="9">
        <f>VLOOKUP(C58,[1]摇号结果!$C$1:$D$65536,2,0)</f>
        <v>25</v>
      </c>
      <c r="C58" s="10" t="s">
        <v>67</v>
      </c>
      <c r="D58" s="10" t="s">
        <v>12</v>
      </c>
      <c r="E58" s="10" t="s">
        <v>68</v>
      </c>
    </row>
    <row r="59" ht="15" spans="1:5">
      <c r="A59" s="11"/>
      <c r="B59" s="9">
        <f>VLOOKUP(C59,[1]摇号结果!$C$1:$D$65536,2,0)</f>
        <v>26</v>
      </c>
      <c r="C59" s="10" t="s">
        <v>69</v>
      </c>
      <c r="D59" s="10" t="s">
        <v>12</v>
      </c>
      <c r="E59" s="10" t="s">
        <v>70</v>
      </c>
    </row>
    <row r="60" ht="15" spans="1:5">
      <c r="A60" s="11"/>
      <c r="B60" s="9"/>
      <c r="C60" s="10"/>
      <c r="D60" s="10" t="s">
        <v>16</v>
      </c>
      <c r="E60" s="10" t="s">
        <v>17</v>
      </c>
    </row>
    <row r="61" ht="15" spans="1:5">
      <c r="A61" s="11"/>
      <c r="B61" s="9">
        <f>VLOOKUP(C61,[1]摇号结果!$C$1:$D$65536,2,0)</f>
        <v>27</v>
      </c>
      <c r="C61" s="10" t="s">
        <v>71</v>
      </c>
      <c r="D61" s="10" t="s">
        <v>12</v>
      </c>
      <c r="E61" s="10" t="s">
        <v>72</v>
      </c>
    </row>
    <row r="62" ht="15" spans="1:5">
      <c r="A62" s="11"/>
      <c r="B62" s="9"/>
      <c r="C62" s="10"/>
      <c r="D62" s="10" t="s">
        <v>16</v>
      </c>
      <c r="E62" s="10" t="s">
        <v>17</v>
      </c>
    </row>
    <row r="63" ht="15" spans="1:5">
      <c r="A63" s="11"/>
      <c r="B63" s="9">
        <f>VLOOKUP(C63,[1]摇号结果!$C$1:$D$65536,2,0)</f>
        <v>28</v>
      </c>
      <c r="C63" s="10" t="s">
        <v>73</v>
      </c>
      <c r="D63" s="10" t="s">
        <v>12</v>
      </c>
      <c r="E63" s="10" t="s">
        <v>74</v>
      </c>
    </row>
    <row r="64" ht="15" spans="1:5">
      <c r="A64" s="11"/>
      <c r="B64" s="9">
        <f>VLOOKUP(C64,[1]摇号结果!$C$1:$D$65536,2,0)</f>
        <v>29</v>
      </c>
      <c r="C64" s="10" t="s">
        <v>75</v>
      </c>
      <c r="D64" s="10" t="s">
        <v>12</v>
      </c>
      <c r="E64" s="10" t="s">
        <v>76</v>
      </c>
    </row>
    <row r="65" ht="15" spans="1:5">
      <c r="A65" s="11"/>
      <c r="B65" s="9"/>
      <c r="C65" s="10"/>
      <c r="D65" s="10" t="s">
        <v>26</v>
      </c>
      <c r="E65" s="10" t="s">
        <v>17</v>
      </c>
    </row>
    <row r="66" ht="15" spans="1:5">
      <c r="A66" s="11"/>
      <c r="B66" s="9"/>
      <c r="C66" s="10"/>
      <c r="D66" s="10" t="s">
        <v>18</v>
      </c>
      <c r="E66" s="10" t="s">
        <v>17</v>
      </c>
    </row>
    <row r="67" ht="15" spans="1:5">
      <c r="A67" s="11"/>
      <c r="B67" s="9">
        <f>VLOOKUP(C67,[1]摇号结果!$C$1:$D$65536,2,0)</f>
        <v>30</v>
      </c>
      <c r="C67" s="10" t="s">
        <v>77</v>
      </c>
      <c r="D67" s="10" t="s">
        <v>12</v>
      </c>
      <c r="E67" s="10" t="s">
        <v>78</v>
      </c>
    </row>
    <row r="68" ht="15" spans="1:5">
      <c r="A68" s="11"/>
      <c r="B68" s="9"/>
      <c r="C68" s="10"/>
      <c r="D68" s="10" t="s">
        <v>16</v>
      </c>
      <c r="E68" s="10" t="s">
        <v>17</v>
      </c>
    </row>
    <row r="69" ht="15" spans="1:5">
      <c r="A69" s="11"/>
      <c r="B69" s="9"/>
      <c r="C69" s="10"/>
      <c r="D69" s="10" t="s">
        <v>40</v>
      </c>
      <c r="E69" s="10" t="s">
        <v>17</v>
      </c>
    </row>
    <row r="70" ht="15" spans="1:5">
      <c r="A70" s="11"/>
      <c r="B70" s="9">
        <f>VLOOKUP(C70,[1]摇号结果!$C$1:$D$65536,2,0)</f>
        <v>31</v>
      </c>
      <c r="C70" s="10" t="s">
        <v>79</v>
      </c>
      <c r="D70" s="10" t="s">
        <v>12</v>
      </c>
      <c r="E70" s="10" t="s">
        <v>80</v>
      </c>
    </row>
    <row r="71" ht="15" spans="1:5">
      <c r="A71" s="11"/>
      <c r="B71" s="9"/>
      <c r="C71" s="10"/>
      <c r="D71" s="10" t="s">
        <v>16</v>
      </c>
      <c r="E71" s="10" t="s">
        <v>17</v>
      </c>
    </row>
    <row r="72" ht="15" spans="1:5">
      <c r="A72" s="11"/>
      <c r="B72" s="9"/>
      <c r="C72" s="10"/>
      <c r="D72" s="10" t="s">
        <v>18</v>
      </c>
      <c r="E72" s="10" t="s">
        <v>17</v>
      </c>
    </row>
    <row r="73" ht="15" spans="1:5">
      <c r="A73" s="11"/>
      <c r="B73" s="9"/>
      <c r="C73" s="10"/>
      <c r="D73" s="10" t="s">
        <v>40</v>
      </c>
      <c r="E73" s="10" t="s">
        <v>17</v>
      </c>
    </row>
    <row r="74" ht="15" spans="1:5">
      <c r="A74" s="11"/>
      <c r="B74" s="9">
        <f>VLOOKUP(C74,[1]摇号结果!$C$1:$D$65536,2,0)</f>
        <v>32</v>
      </c>
      <c r="C74" s="10" t="s">
        <v>81</v>
      </c>
      <c r="D74" s="10" t="s">
        <v>12</v>
      </c>
      <c r="E74" s="10" t="s">
        <v>82</v>
      </c>
    </row>
    <row r="75" ht="15" spans="1:5">
      <c r="A75" s="11"/>
      <c r="B75" s="9"/>
      <c r="C75" s="10"/>
      <c r="D75" s="10" t="s">
        <v>40</v>
      </c>
      <c r="E75" s="10" t="s">
        <v>17</v>
      </c>
    </row>
    <row r="76" ht="15" spans="1:5">
      <c r="A76" s="11"/>
      <c r="B76" s="9"/>
      <c r="C76" s="10"/>
      <c r="D76" s="10" t="s">
        <v>26</v>
      </c>
      <c r="E76" s="10" t="s">
        <v>17</v>
      </c>
    </row>
    <row r="77" ht="15" spans="1:5">
      <c r="A77" s="11"/>
      <c r="B77" s="9">
        <f>VLOOKUP(C77,[1]摇号结果!$C$1:$D$65536,2,0)</f>
        <v>33</v>
      </c>
      <c r="C77" s="10" t="s">
        <v>83</v>
      </c>
      <c r="D77" s="10" t="s">
        <v>12</v>
      </c>
      <c r="E77" s="10" t="s">
        <v>84</v>
      </c>
    </row>
    <row r="78" ht="15" spans="1:5">
      <c r="A78" s="11"/>
      <c r="B78" s="9"/>
      <c r="C78" s="10"/>
      <c r="D78" s="10" t="s">
        <v>16</v>
      </c>
      <c r="E78" s="10" t="s">
        <v>17</v>
      </c>
    </row>
    <row r="79" ht="15" spans="1:5">
      <c r="A79" s="11"/>
      <c r="B79" s="9"/>
      <c r="C79" s="10"/>
      <c r="D79" s="10" t="s">
        <v>18</v>
      </c>
      <c r="E79" s="10" t="s">
        <v>17</v>
      </c>
    </row>
    <row r="80" ht="15" spans="1:5">
      <c r="A80" s="11"/>
      <c r="B80" s="9">
        <f>VLOOKUP(C80,[1]摇号结果!$C$1:$D$65536,2,0)</f>
        <v>34</v>
      </c>
      <c r="C80" s="10" t="s">
        <v>85</v>
      </c>
      <c r="D80" s="10" t="s">
        <v>12</v>
      </c>
      <c r="E80" s="10" t="s">
        <v>86</v>
      </c>
    </row>
    <row r="81" ht="15" spans="1:5">
      <c r="A81" s="11"/>
      <c r="B81" s="9"/>
      <c r="C81" s="10"/>
      <c r="D81" s="10" t="s">
        <v>23</v>
      </c>
      <c r="E81" s="10" t="s">
        <v>17</v>
      </c>
    </row>
    <row r="82" ht="15" spans="1:5">
      <c r="A82" s="11"/>
      <c r="B82" s="9"/>
      <c r="C82" s="10"/>
      <c r="D82" s="10" t="s">
        <v>40</v>
      </c>
      <c r="E82" s="10" t="s">
        <v>17</v>
      </c>
    </row>
    <row r="83" ht="15" spans="1:5">
      <c r="A83" s="11"/>
      <c r="B83" s="9">
        <f>VLOOKUP(C83,[1]摇号结果!$C$1:$D$65536,2,0)</f>
        <v>35</v>
      </c>
      <c r="C83" s="10" t="s">
        <v>87</v>
      </c>
      <c r="D83" s="10" t="s">
        <v>12</v>
      </c>
      <c r="E83" s="10" t="s">
        <v>88</v>
      </c>
    </row>
    <row r="84" ht="15" spans="1:5">
      <c r="A84" s="11"/>
      <c r="B84" s="9"/>
      <c r="C84" s="10"/>
      <c r="D84" s="10" t="s">
        <v>33</v>
      </c>
      <c r="E84" s="10" t="s">
        <v>17</v>
      </c>
    </row>
    <row r="85" ht="15" spans="1:5">
      <c r="A85" s="11"/>
      <c r="B85" s="9">
        <f>VLOOKUP(C85,[1]摇号结果!$C$1:$D$65536,2,0)</f>
        <v>36</v>
      </c>
      <c r="C85" s="10" t="s">
        <v>89</v>
      </c>
      <c r="D85" s="10" t="s">
        <v>12</v>
      </c>
      <c r="E85" s="10" t="s">
        <v>90</v>
      </c>
    </row>
    <row r="86" ht="15" spans="1:5">
      <c r="A86" s="11"/>
      <c r="B86" s="9"/>
      <c r="C86" s="10"/>
      <c r="D86" s="10" t="s">
        <v>16</v>
      </c>
      <c r="E86" s="10" t="s">
        <v>17</v>
      </c>
    </row>
    <row r="87" ht="15" spans="1:5">
      <c r="A87" s="11"/>
      <c r="B87" s="9"/>
      <c r="C87" s="10"/>
      <c r="D87" s="10" t="s">
        <v>18</v>
      </c>
      <c r="E87" s="10" t="s">
        <v>17</v>
      </c>
    </row>
    <row r="88" ht="15" spans="1:5">
      <c r="A88" s="11"/>
      <c r="B88" s="9"/>
      <c r="C88" s="10"/>
      <c r="D88" s="10" t="s">
        <v>40</v>
      </c>
      <c r="E88" s="10" t="s">
        <v>17</v>
      </c>
    </row>
    <row r="89" ht="15" spans="1:5">
      <c r="A89" s="11"/>
      <c r="B89" s="9">
        <f>VLOOKUP(C89,[1]摇号结果!$C$1:$D$65536,2,0)</f>
        <v>37</v>
      </c>
      <c r="C89" s="10" t="s">
        <v>91</v>
      </c>
      <c r="D89" s="10" t="s">
        <v>12</v>
      </c>
      <c r="E89" s="10" t="s">
        <v>92</v>
      </c>
    </row>
    <row r="90" ht="15" spans="1:5">
      <c r="A90" s="11"/>
      <c r="B90" s="9"/>
      <c r="C90" s="10"/>
      <c r="D90" s="10" t="s">
        <v>16</v>
      </c>
      <c r="E90" s="10" t="s">
        <v>17</v>
      </c>
    </row>
    <row r="91" ht="15" spans="1:5">
      <c r="A91" s="11"/>
      <c r="B91" s="9"/>
      <c r="C91" s="10"/>
      <c r="D91" s="10" t="s">
        <v>18</v>
      </c>
      <c r="E91" s="10" t="s">
        <v>17</v>
      </c>
    </row>
    <row r="92" ht="15" spans="1:5">
      <c r="A92" s="11"/>
      <c r="B92" s="9"/>
      <c r="C92" s="10"/>
      <c r="D92" s="10" t="s">
        <v>40</v>
      </c>
      <c r="E92" s="10" t="s">
        <v>17</v>
      </c>
    </row>
    <row r="93" ht="15" spans="1:5">
      <c r="A93" s="11"/>
      <c r="B93" s="9">
        <f>VLOOKUP(C93,[1]摇号结果!$C$1:$D$65536,2,0)</f>
        <v>38</v>
      </c>
      <c r="C93" s="10" t="s">
        <v>93</v>
      </c>
      <c r="D93" s="10" t="s">
        <v>12</v>
      </c>
      <c r="E93" s="10" t="s">
        <v>94</v>
      </c>
    </row>
    <row r="94" ht="15" spans="1:5">
      <c r="A94" s="11"/>
      <c r="B94" s="9"/>
      <c r="C94" s="10"/>
      <c r="D94" s="10" t="s">
        <v>23</v>
      </c>
      <c r="E94" s="10" t="s">
        <v>17</v>
      </c>
    </row>
    <row r="95" ht="15" spans="1:5">
      <c r="A95" s="11"/>
      <c r="B95" s="9"/>
      <c r="C95" s="10"/>
      <c r="D95" s="10" t="s">
        <v>40</v>
      </c>
      <c r="E95" s="10" t="s">
        <v>17</v>
      </c>
    </row>
    <row r="96" ht="15" spans="1:5">
      <c r="A96" s="12"/>
      <c r="B96" s="9"/>
      <c r="C96" s="10"/>
      <c r="D96" s="10" t="s">
        <v>18</v>
      </c>
      <c r="E96" s="10" t="s">
        <v>17</v>
      </c>
    </row>
  </sheetData>
  <autoFilter ref="C7:C96">
    <extLst/>
  </autoFilter>
  <mergeCells count="7">
    <mergeCell ref="A1:E1"/>
    <mergeCell ref="A2:E2"/>
    <mergeCell ref="A3:E3"/>
    <mergeCell ref="A4:E4"/>
    <mergeCell ref="A5:E5"/>
    <mergeCell ref="A6:E6"/>
    <mergeCell ref="A8:A9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liuwei27</cp:lastModifiedBy>
  <dcterms:created xsi:type="dcterms:W3CDTF">2006-09-13T11:21:00Z</dcterms:created>
  <dcterms:modified xsi:type="dcterms:W3CDTF">2019-01-07T09:34:23Z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