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40" windowHeight="1140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<sst xmlns="http://schemas.openxmlformats.org/spreadsheetml/2006/main" count="116" uniqueCount="116">
  <si>
    <t>棚改货币化安置住户登记购房人选房顺序公证摇号结果</t>
  </si>
  <si>
    <t>项目名称：华熙艺术村锦都</t>
  </si>
  <si>
    <t>开发企业名称：四川华熙龙禧投资有限公司</t>
  </si>
  <si>
    <t>项目地址信息：锦江区栀子街639-687号，锦江区银木街61号、63号、65号、79-87号，银木街29-59号</t>
  </si>
  <si>
    <t>预/现售证号：51010420196974</t>
  </si>
  <si>
    <t>项目区域：锦江区</t>
  </si>
  <si>
    <t>轮数</t>
  </si>
  <si>
    <t>选房顺序号</t>
  </si>
  <si>
    <t>公证摇号编号</t>
  </si>
  <si>
    <t>购房登记号</t>
  </si>
  <si>
    <t>A00029</t>
  </si>
  <si>
    <t>20191207000017</t>
  </si>
  <si>
    <t>A00015</t>
  </si>
  <si>
    <t>20191206002185</t>
  </si>
  <si>
    <t>A00035</t>
  </si>
  <si>
    <t>20191207001370</t>
  </si>
  <si>
    <t>A00002</t>
  </si>
  <si>
    <t>20191205000730</t>
  </si>
  <si>
    <t>A00041</t>
  </si>
  <si>
    <t>20191207002595</t>
  </si>
  <si>
    <t>A00032</t>
  </si>
  <si>
    <t>20191207000320</t>
  </si>
  <si>
    <t>A00020</t>
  </si>
  <si>
    <t>20191206003115</t>
  </si>
  <si>
    <t>A00044</t>
  </si>
  <si>
    <t>20191207004247</t>
  </si>
  <si>
    <t>A00018</t>
  </si>
  <si>
    <t>20191206002860</t>
  </si>
  <si>
    <t>A00028</t>
  </si>
  <si>
    <t>20191206006755</t>
  </si>
  <si>
    <t>A00001</t>
  </si>
  <si>
    <t>20191205000548</t>
  </si>
  <si>
    <t>A00014</t>
  </si>
  <si>
    <t>20191206001955</t>
  </si>
  <si>
    <t>A00030</t>
  </si>
  <si>
    <t>20191207000087</t>
  </si>
  <si>
    <t>A00019</t>
  </si>
  <si>
    <t>20191206002922</t>
  </si>
  <si>
    <t>A00053</t>
  </si>
  <si>
    <t>20191207007675</t>
  </si>
  <si>
    <t>A00013</t>
  </si>
  <si>
    <t>20191206000235</t>
  </si>
  <si>
    <t>A00026</t>
  </si>
  <si>
    <t>20191206005977</t>
  </si>
  <si>
    <t>A00047</t>
  </si>
  <si>
    <t>20191207006162</t>
  </si>
  <si>
    <t>A00017</t>
  </si>
  <si>
    <t>20191206002478</t>
  </si>
  <si>
    <t>A00022</t>
  </si>
  <si>
    <t>20191206004845</t>
  </si>
  <si>
    <t>A00003</t>
  </si>
  <si>
    <t>20191205001209</t>
  </si>
  <si>
    <t>A00005</t>
  </si>
  <si>
    <t>20191205001844</t>
  </si>
  <si>
    <t>A00046</t>
  </si>
  <si>
    <t>20191207005609</t>
  </si>
  <si>
    <t>A00004</t>
  </si>
  <si>
    <t>20191205001342</t>
  </si>
  <si>
    <t>A00021</t>
  </si>
  <si>
    <t>20191206004202</t>
  </si>
  <si>
    <t>A00010</t>
  </si>
  <si>
    <t>20191205005593</t>
  </si>
  <si>
    <t>A00024</t>
  </si>
  <si>
    <t>20191206005685</t>
  </si>
  <si>
    <t>A00039</t>
  </si>
  <si>
    <t>20191207002286</t>
  </si>
  <si>
    <t>A00038</t>
  </si>
  <si>
    <t>20191207002008</t>
  </si>
  <si>
    <t>A00048</t>
  </si>
  <si>
    <t>20191207006673</t>
  </si>
  <si>
    <t>A00016</t>
  </si>
  <si>
    <t>20191206002440</t>
  </si>
  <si>
    <t>A00040</t>
  </si>
  <si>
    <t>20191207002318</t>
  </si>
  <si>
    <t>A00043</t>
  </si>
  <si>
    <t>20191207003799</t>
  </si>
  <si>
    <t>A00036</t>
  </si>
  <si>
    <t>20191207001743</t>
  </si>
  <si>
    <t>A00012</t>
  </si>
  <si>
    <t>20191206000163</t>
  </si>
  <si>
    <t>A00006</t>
  </si>
  <si>
    <t>20191205002652</t>
  </si>
  <si>
    <t>A00008</t>
  </si>
  <si>
    <t>20191205004548</t>
  </si>
  <si>
    <t>A00050</t>
  </si>
  <si>
    <t>20191207007106</t>
  </si>
  <si>
    <t>A00033</t>
  </si>
  <si>
    <t>20191207001036</t>
  </si>
  <si>
    <t>A00027</t>
  </si>
  <si>
    <t>20191206006709</t>
  </si>
  <si>
    <t>A00052</t>
  </si>
  <si>
    <t>20191207007615</t>
  </si>
  <si>
    <t>A00031</t>
  </si>
  <si>
    <t>20191207000282</t>
  </si>
  <si>
    <t>A00011</t>
  </si>
  <si>
    <t>20191205006751</t>
  </si>
  <si>
    <t>A00034</t>
  </si>
  <si>
    <t>20191207001163</t>
  </si>
  <si>
    <t>A00051</t>
  </si>
  <si>
    <t>20191207007213</t>
  </si>
  <si>
    <t>A00045</t>
  </si>
  <si>
    <t>20191207005496</t>
  </si>
  <si>
    <t>A00025</t>
  </si>
  <si>
    <t>20191206005818</t>
  </si>
  <si>
    <t>A00023</t>
  </si>
  <si>
    <t>20191206005346</t>
  </si>
  <si>
    <t>A00007</t>
  </si>
  <si>
    <t>20191205003081</t>
  </si>
  <si>
    <t>A00049</t>
  </si>
  <si>
    <t>20191207006736</t>
  </si>
  <si>
    <t>A00009</t>
  </si>
  <si>
    <t>20191205005459</t>
  </si>
  <si>
    <t>A00042</t>
  </si>
  <si>
    <t>20191207002900</t>
  </si>
  <si>
    <t>A00037</t>
  </si>
  <si>
    <t>20191207001960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</si>
</sst>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5671;&#21495;&#32467;&#26524;\&#21305;&#37197;&#32467;&#26524;\&#21305;&#37197;&#32467;&#26524;&#26368;&#26032;\&#26032;&#24314;&#25991;&#20214;&#22841; (3)\2019&#24180;12&#26376;24&#26085;&#21326;&#29081;&#33402;&#26415;&#26449;&#38182;&#37117;1-5&#21495;&#27004;&#12289;8&#21495;&#27004;&#26842;&#25913;&#36135;&#24065;&#21270;&#23433;&#32622;&#20303;&#25143;&#30331;&#35760;&#36141;&#25151;&#20154;&#36873;&#25151;&#39034;&#24207;&#25671;&#21495;&#20844;&#35777;&#32467;&#2652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摇号结果"/>
    </sheetNames>
    <sheetDataSet>
      <sheetData sheetId="0" refreshError="1">
        <row r="1">
          <cell r="C1" t="str">
            <v>公证摇号编号</v>
          </cell>
          <cell r="D1" t="str">
            <v>选房顺序号</v>
          </cell>
        </row>
        <row r="2">
          <cell r="C2" t="str">
            <v>A00029</v>
          </cell>
          <cell r="D2">
            <v>1</v>
          </cell>
        </row>
        <row r="3">
          <cell r="C3" t="str">
            <v>A00015</v>
          </cell>
          <cell r="D3">
            <v>2</v>
          </cell>
        </row>
        <row r="4">
          <cell r="C4" t="str">
            <v>A00035</v>
          </cell>
          <cell r="D4">
            <v>3</v>
          </cell>
        </row>
        <row r="5">
          <cell r="C5" t="str">
            <v>A00002</v>
          </cell>
          <cell r="D5">
            <v>4</v>
          </cell>
        </row>
        <row r="6">
          <cell r="C6" t="str">
            <v>A00041</v>
          </cell>
          <cell r="D6">
            <v>5</v>
          </cell>
        </row>
        <row r="7">
          <cell r="C7" t="str">
            <v>A00032</v>
          </cell>
          <cell r="D7">
            <v>6</v>
          </cell>
        </row>
        <row r="8">
          <cell r="C8" t="str">
            <v>A00020</v>
          </cell>
          <cell r="D8">
            <v>7</v>
          </cell>
        </row>
        <row r="9">
          <cell r="C9" t="str">
            <v>A00044</v>
          </cell>
          <cell r="D9">
            <v>8</v>
          </cell>
        </row>
        <row r="10">
          <cell r="C10" t="str">
            <v>A00018</v>
          </cell>
          <cell r="D10">
            <v>9</v>
          </cell>
        </row>
        <row r="11">
          <cell r="C11" t="str">
            <v>A00028</v>
          </cell>
          <cell r="D11">
            <v>10</v>
          </cell>
        </row>
        <row r="12">
          <cell r="C12" t="str">
            <v>A00001</v>
          </cell>
          <cell r="D12">
            <v>11</v>
          </cell>
        </row>
        <row r="13">
          <cell r="C13" t="str">
            <v>A00014</v>
          </cell>
          <cell r="D13">
            <v>12</v>
          </cell>
        </row>
        <row r="14">
          <cell r="C14" t="str">
            <v>A00030</v>
          </cell>
          <cell r="D14">
            <v>13</v>
          </cell>
        </row>
        <row r="15">
          <cell r="C15" t="str">
            <v>A00019</v>
          </cell>
          <cell r="D15">
            <v>14</v>
          </cell>
        </row>
        <row r="16">
          <cell r="C16" t="str">
            <v>A00053</v>
          </cell>
          <cell r="D16">
            <v>15</v>
          </cell>
        </row>
        <row r="17">
          <cell r="C17" t="str">
            <v>A00013</v>
          </cell>
          <cell r="D17">
            <v>16</v>
          </cell>
        </row>
        <row r="18">
          <cell r="C18" t="str">
            <v>A00026</v>
          </cell>
          <cell r="D18">
            <v>17</v>
          </cell>
        </row>
        <row r="19">
          <cell r="C19" t="str">
            <v>A00047</v>
          </cell>
          <cell r="D19">
            <v>18</v>
          </cell>
        </row>
        <row r="20">
          <cell r="C20" t="str">
            <v>A00017</v>
          </cell>
          <cell r="D20">
            <v>19</v>
          </cell>
        </row>
        <row r="21">
          <cell r="C21" t="str">
            <v>A00022</v>
          </cell>
          <cell r="D21">
            <v>20</v>
          </cell>
        </row>
        <row r="22">
          <cell r="C22" t="str">
            <v>A00003</v>
          </cell>
          <cell r="D22">
            <v>21</v>
          </cell>
        </row>
        <row r="23">
          <cell r="C23" t="str">
            <v>A00005</v>
          </cell>
          <cell r="D23">
            <v>22</v>
          </cell>
        </row>
        <row r="24">
          <cell r="C24" t="str">
            <v>A00046</v>
          </cell>
          <cell r="D24">
            <v>23</v>
          </cell>
        </row>
        <row r="25">
          <cell r="C25" t="str">
            <v>A00004</v>
          </cell>
          <cell r="D25">
            <v>24</v>
          </cell>
        </row>
        <row r="26">
          <cell r="C26" t="str">
            <v>A00021</v>
          </cell>
          <cell r="D26">
            <v>25</v>
          </cell>
        </row>
        <row r="27">
          <cell r="C27" t="str">
            <v>A00010</v>
          </cell>
          <cell r="D27">
            <v>26</v>
          </cell>
        </row>
        <row r="28">
          <cell r="C28" t="str">
            <v>A00024</v>
          </cell>
          <cell r="D28">
            <v>27</v>
          </cell>
        </row>
        <row r="29">
          <cell r="C29" t="str">
            <v>A00039</v>
          </cell>
          <cell r="D29">
            <v>28</v>
          </cell>
        </row>
        <row r="30">
          <cell r="C30" t="str">
            <v>A00038</v>
          </cell>
          <cell r="D30">
            <v>29</v>
          </cell>
        </row>
        <row r="31">
          <cell r="C31" t="str">
            <v>A00048</v>
          </cell>
          <cell r="D31">
            <v>30</v>
          </cell>
        </row>
        <row r="32">
          <cell r="C32" t="str">
            <v>A00016</v>
          </cell>
          <cell r="D32">
            <v>31</v>
          </cell>
        </row>
        <row r="33">
          <cell r="C33" t="str">
            <v>A00040</v>
          </cell>
          <cell r="D33">
            <v>32</v>
          </cell>
        </row>
        <row r="34">
          <cell r="C34" t="str">
            <v>A00043</v>
          </cell>
          <cell r="D34">
            <v>33</v>
          </cell>
        </row>
        <row r="35">
          <cell r="C35" t="str">
            <v>A00036</v>
          </cell>
          <cell r="D35">
            <v>34</v>
          </cell>
        </row>
        <row r="36">
          <cell r="C36" t="str">
            <v>A00012</v>
          </cell>
          <cell r="D36">
            <v>35</v>
          </cell>
        </row>
        <row r="37">
          <cell r="C37" t="str">
            <v>A00006</v>
          </cell>
          <cell r="D37">
            <v>36</v>
          </cell>
        </row>
        <row r="38">
          <cell r="C38" t="str">
            <v>A00008</v>
          </cell>
          <cell r="D38">
            <v>37</v>
          </cell>
        </row>
        <row r="39">
          <cell r="C39" t="str">
            <v>A00050</v>
          </cell>
          <cell r="D39">
            <v>38</v>
          </cell>
        </row>
        <row r="40">
          <cell r="C40" t="str">
            <v>A00033</v>
          </cell>
          <cell r="D40">
            <v>39</v>
          </cell>
        </row>
        <row r="41">
          <cell r="C41" t="str">
            <v>A00027</v>
          </cell>
          <cell r="D41">
            <v>40</v>
          </cell>
        </row>
        <row r="42">
          <cell r="C42" t="str">
            <v>A00052</v>
          </cell>
          <cell r="D42">
            <v>41</v>
          </cell>
        </row>
        <row r="43">
          <cell r="C43" t="str">
            <v>A00031</v>
          </cell>
          <cell r="D43">
            <v>42</v>
          </cell>
        </row>
        <row r="44">
          <cell r="C44" t="str">
            <v>A00011</v>
          </cell>
          <cell r="D44">
            <v>43</v>
          </cell>
        </row>
        <row r="45">
          <cell r="C45" t="str">
            <v>A00034</v>
          </cell>
          <cell r="D45">
            <v>44</v>
          </cell>
        </row>
        <row r="46">
          <cell r="C46" t="str">
            <v>A00051</v>
          </cell>
          <cell r="D46">
            <v>45</v>
          </cell>
        </row>
        <row r="47">
          <cell r="C47" t="str">
            <v>A00045</v>
          </cell>
          <cell r="D47">
            <v>46</v>
          </cell>
        </row>
        <row r="48">
          <cell r="C48" t="str">
            <v>A00025</v>
          </cell>
          <cell r="D48">
            <v>47</v>
          </cell>
        </row>
        <row r="49">
          <cell r="C49" t="str">
            <v>A00023</v>
          </cell>
          <cell r="D49">
            <v>48</v>
          </cell>
        </row>
        <row r="50">
          <cell r="C50" t="str">
            <v>A00007</v>
          </cell>
          <cell r="D50">
            <v>49</v>
          </cell>
        </row>
        <row r="51">
          <cell r="C51" t="str">
            <v>A00049</v>
          </cell>
          <cell r="D51">
            <v>50</v>
          </cell>
        </row>
        <row r="52">
          <cell r="C52" t="str">
            <v>A00009</v>
          </cell>
          <cell r="D52">
            <v>51</v>
          </cell>
        </row>
        <row r="53">
          <cell r="C53" t="str">
            <v>A00042</v>
          </cell>
          <cell r="D53">
            <v>52</v>
          </cell>
        </row>
        <row r="54">
          <cell r="C54" t="str">
            <v>A00037</v>
          </cell>
          <cell r="D54">
            <v>53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workbookViewId="0">
      <selection activeCell="A26" sqref="$A26:$XFD26"/>
    </sheetView>
  </sheetViews>
  <sheetFormatPr defaultColWidth="9" defaultRowHeight="13.5" outlineLevelCol="7"/>
  <cols>
    <col min="1" max="1" width="10.5" customWidth="1"/>
    <col min="2" max="2" width="12.5" customWidth="1"/>
    <col min="3" max="3" width="14.25" customWidth="1"/>
    <col min="4" max="4" width="17.125" customWidth="1"/>
  </cols>
  <sheetData>
    <row r="1" s="1" customFormat="1" ht="18" customHeight="1" spans="1:4">
      <c r="A1" s="2" t="s">
        <v>0</v>
      </c>
      <c r="B1" s="2"/>
      <c r="C1" s="2"/>
      <c r="D1" s="2"/>
    </row>
    <row r="2" s="1" customFormat="1" ht="15.75" spans="1:8">
      <c r="A2" s="3" t="s">
        <v>1</v>
      </c>
      <c r="B2" s="3"/>
      <c r="C2" s="3"/>
      <c r="D2" s="3"/>
      <c r="E2" s="4"/>
      <c r="F2" s="4"/>
      <c r="G2" s="4"/>
      <c r="H2" s="4"/>
    </row>
    <row r="3" s="1" customFormat="1" ht="15.75" spans="1:8">
      <c r="A3" s="3" t="s">
        <v>2</v>
      </c>
      <c r="B3" s="3"/>
      <c r="C3" s="3"/>
      <c r="D3" s="3"/>
      <c r="E3" s="4"/>
      <c r="F3" s="4"/>
      <c r="G3" s="4"/>
      <c r="H3" s="4"/>
    </row>
    <row r="4" s="1" customFormat="1" ht="46" customHeight="1" spans="1:8">
      <c r="A4" s="5" t="s">
        <v>3</v>
      </c>
      <c r="B4" s="5"/>
      <c r="C4" s="5"/>
      <c r="D4" s="5"/>
      <c r="E4" s="6"/>
      <c r="F4" s="6"/>
      <c r="G4" s="6"/>
      <c r="H4" s="6"/>
    </row>
    <row r="5" ht="15.75" spans="1:8">
      <c r="A5" s="3" t="s">
        <v>4</v>
      </c>
      <c r="B5" s="3"/>
      <c r="C5" s="3"/>
      <c r="D5" s="3"/>
      <c r="E5" s="4"/>
      <c r="F5" s="4"/>
      <c r="G5" s="4"/>
      <c r="H5" s="4"/>
    </row>
    <row r="6" ht="15.75" spans="1:8">
      <c r="A6" s="3" t="s">
        <v>5</v>
      </c>
      <c r="B6" s="3"/>
      <c r="C6" s="3"/>
      <c r="D6" s="3"/>
      <c r="E6" s="4"/>
      <c r="F6" s="4"/>
      <c r="G6" s="4"/>
      <c r="H6" s="4"/>
    </row>
    <row r="7" ht="15.75" spans="1:4">
      <c r="A7" s="7" t="s">
        <v>6</v>
      </c>
      <c r="B7" s="7" t="s">
        <v>7</v>
      </c>
      <c r="C7" s="7" t="s">
        <v>8</v>
      </c>
      <c r="D7" s="7" t="s">
        <v>9</v>
      </c>
    </row>
    <row r="8" ht="15" spans="1:4">
      <c r="A8" s="8">
        <v>1</v>
      </c>
      <c r="B8" s="8">
        <f>VLOOKUP(C8,[1]摇号结果!$C$1:$D$65536,2,0)</f>
        <v>1</v>
      </c>
      <c r="C8" s="8" t="s">
        <v>10</v>
      </c>
      <c r="D8" s="8" t="s">
        <v>11</v>
      </c>
    </row>
    <row r="9" ht="15" spans="1:4">
      <c r="A9" s="8">
        <v>1</v>
      </c>
      <c r="B9" s="8">
        <f>VLOOKUP(C9,[1]摇号结果!$C$1:$D$65536,2,0)</f>
        <v>2</v>
      </c>
      <c r="C9" s="8" t="s">
        <v>12</v>
      </c>
      <c r="D9" s="8" t="s">
        <v>13</v>
      </c>
    </row>
    <row r="10" ht="15" spans="1:4">
      <c r="A10" s="8">
        <v>1</v>
      </c>
      <c r="B10" s="8">
        <f>VLOOKUP(C10,[1]摇号结果!$C$1:$D$65536,2,0)</f>
        <v>3</v>
      </c>
      <c r="C10" s="8" t="s">
        <v>14</v>
      </c>
      <c r="D10" s="8" t="s">
        <v>15</v>
      </c>
    </row>
    <row r="11" ht="15" spans="1:4">
      <c r="A11" s="8">
        <v>1</v>
      </c>
      <c r="B11" s="8">
        <f>VLOOKUP(C11,[1]摇号结果!$C$1:$D$65536,2,0)</f>
        <v>4</v>
      </c>
      <c r="C11" s="8" t="s">
        <v>16</v>
      </c>
      <c r="D11" s="8" t="s">
        <v>17</v>
      </c>
    </row>
    <row r="12" ht="15" spans="1:4">
      <c r="A12" s="8">
        <v>1</v>
      </c>
      <c r="B12" s="8">
        <f>VLOOKUP(C12,[1]摇号结果!$C$1:$D$65536,2,0)</f>
        <v>5</v>
      </c>
      <c r="C12" s="8" t="s">
        <v>18</v>
      </c>
      <c r="D12" s="8" t="s">
        <v>19</v>
      </c>
    </row>
    <row r="13" ht="15" spans="1:4">
      <c r="A13" s="8">
        <v>1</v>
      </c>
      <c r="B13" s="8">
        <f>VLOOKUP(C13,[1]摇号结果!$C$1:$D$65536,2,0)</f>
        <v>6</v>
      </c>
      <c r="C13" s="8" t="s">
        <v>20</v>
      </c>
      <c r="D13" s="8" t="s">
        <v>21</v>
      </c>
    </row>
    <row r="14" ht="15" spans="1:4">
      <c r="A14" s="8">
        <v>1</v>
      </c>
      <c r="B14" s="8">
        <f>VLOOKUP(C14,[1]摇号结果!$C$1:$D$65536,2,0)</f>
        <v>7</v>
      </c>
      <c r="C14" s="8" t="s">
        <v>22</v>
      </c>
      <c r="D14" s="8" t="s">
        <v>23</v>
      </c>
    </row>
    <row r="15" ht="15" spans="1:4">
      <c r="A15" s="8">
        <v>1</v>
      </c>
      <c r="B15" s="8">
        <f>VLOOKUP(C15,[1]摇号结果!$C$1:$D$65536,2,0)</f>
        <v>8</v>
      </c>
      <c r="C15" s="8" t="s">
        <v>24</v>
      </c>
      <c r="D15" s="8" t="s">
        <v>25</v>
      </c>
    </row>
    <row r="16" ht="15" spans="1:4">
      <c r="A16" s="8">
        <v>1</v>
      </c>
      <c r="B16" s="8">
        <f>VLOOKUP(C16,[1]摇号结果!$C$1:$D$65536,2,0)</f>
        <v>9</v>
      </c>
      <c r="C16" s="8" t="s">
        <v>26</v>
      </c>
      <c r="D16" s="8" t="s">
        <v>27</v>
      </c>
    </row>
    <row r="17" ht="15" spans="1:4">
      <c r="A17" s="8">
        <v>1</v>
      </c>
      <c r="B17" s="8">
        <f>VLOOKUP(C17,[1]摇号结果!$C$1:$D$65536,2,0)</f>
        <v>10</v>
      </c>
      <c r="C17" s="8" t="s">
        <v>28</v>
      </c>
      <c r="D17" s="8" t="s">
        <v>29</v>
      </c>
    </row>
    <row r="18" ht="15" spans="1:4">
      <c r="A18" s="8">
        <v>1</v>
      </c>
      <c r="B18" s="8">
        <f>VLOOKUP(C18,[1]摇号结果!$C$1:$D$65536,2,0)</f>
        <v>11</v>
      </c>
      <c r="C18" s="8" t="s">
        <v>30</v>
      </c>
      <c r="D18" s="8" t="s">
        <v>31</v>
      </c>
    </row>
    <row r="19" ht="15" spans="1:4">
      <c r="A19" s="8">
        <v>1</v>
      </c>
      <c r="B19" s="8">
        <f>VLOOKUP(C19,[1]摇号结果!$C$1:$D$65536,2,0)</f>
        <v>12</v>
      </c>
      <c r="C19" s="8" t="s">
        <v>32</v>
      </c>
      <c r="D19" s="8" t="s">
        <v>33</v>
      </c>
    </row>
    <row r="20" ht="15" spans="1:4">
      <c r="A20" s="8">
        <v>1</v>
      </c>
      <c r="B20" s="8">
        <f>VLOOKUP(C20,[1]摇号结果!$C$1:$D$65536,2,0)</f>
        <v>13</v>
      </c>
      <c r="C20" s="8" t="s">
        <v>34</v>
      </c>
      <c r="D20" s="8" t="s">
        <v>35</v>
      </c>
    </row>
    <row r="21" ht="15" spans="1:4">
      <c r="A21" s="8">
        <v>1</v>
      </c>
      <c r="B21" s="8">
        <f>VLOOKUP(C21,[1]摇号结果!$C$1:$D$65536,2,0)</f>
        <v>14</v>
      </c>
      <c r="C21" s="8" t="s">
        <v>36</v>
      </c>
      <c r="D21" s="8" t="s">
        <v>37</v>
      </c>
    </row>
    <row r="22" ht="15" spans="1:4">
      <c r="A22" s="8">
        <v>1</v>
      </c>
      <c r="B22" s="8">
        <f>VLOOKUP(C22,[1]摇号结果!$C$1:$D$65536,2,0)</f>
        <v>15</v>
      </c>
      <c r="C22" s="8" t="s">
        <v>38</v>
      </c>
      <c r="D22" s="8" t="s">
        <v>39</v>
      </c>
    </row>
    <row r="23" ht="15" spans="1:4">
      <c r="A23" s="8">
        <v>1</v>
      </c>
      <c r="B23" s="8">
        <f>VLOOKUP(C23,[1]摇号结果!$C$1:$D$65536,2,0)</f>
        <v>16</v>
      </c>
      <c r="C23" s="8" t="s">
        <v>40</v>
      </c>
      <c r="D23" s="8" t="s">
        <v>41</v>
      </c>
    </row>
    <row r="24" ht="15" spans="1:4">
      <c r="A24" s="8">
        <v>1</v>
      </c>
      <c r="B24" s="8">
        <f>VLOOKUP(C24,[1]摇号结果!$C$1:$D$65536,2,0)</f>
        <v>17</v>
      </c>
      <c r="C24" s="8" t="s">
        <v>42</v>
      </c>
      <c r="D24" s="8" t="s">
        <v>43</v>
      </c>
    </row>
    <row r="25" ht="15" spans="1:4">
      <c r="A25" s="8">
        <v>1</v>
      </c>
      <c r="B25" s="8">
        <f>VLOOKUP(C25,[1]摇号结果!$C$1:$D$65536,2,0)</f>
        <v>18</v>
      </c>
      <c r="C25" s="8" t="s">
        <v>44</v>
      </c>
      <c r="D25" s="8" t="s">
        <v>45</v>
      </c>
    </row>
    <row r="26" ht="15" spans="1:4">
      <c r="A26" s="8">
        <v>1</v>
      </c>
      <c r="B26" s="8">
        <f>VLOOKUP(C26,[1]摇号结果!$C$1:$D$65536,2,0)</f>
        <v>19</v>
      </c>
      <c r="C26" s="8" t="s">
        <v>46</v>
      </c>
      <c r="D26" s="8" t="s">
        <v>47</v>
      </c>
    </row>
    <row r="27" ht="15" spans="1:4">
      <c r="A27" s="8">
        <v>1</v>
      </c>
      <c r="B27" s="8">
        <f>VLOOKUP(C27,[1]摇号结果!$C$1:$D$65536,2,0)</f>
        <v>20</v>
      </c>
      <c r="C27" s="8" t="s">
        <v>48</v>
      </c>
      <c r="D27" s="8" t="s">
        <v>49</v>
      </c>
    </row>
    <row r="28" ht="15" spans="1:4">
      <c r="A28" s="8">
        <v>1</v>
      </c>
      <c r="B28" s="8">
        <f>VLOOKUP(C28,[1]摇号结果!$C$1:$D$65536,2,0)</f>
        <v>21</v>
      </c>
      <c r="C28" s="8" t="s">
        <v>50</v>
      </c>
      <c r="D28" s="8" t="s">
        <v>51</v>
      </c>
    </row>
    <row r="29" ht="15" spans="1:4">
      <c r="A29" s="8">
        <v>1</v>
      </c>
      <c r="B29" s="8">
        <f>VLOOKUP(C29,[1]摇号结果!$C$1:$D$65536,2,0)</f>
        <v>22</v>
      </c>
      <c r="C29" s="8" t="s">
        <v>52</v>
      </c>
      <c r="D29" s="8" t="s">
        <v>53</v>
      </c>
    </row>
    <row r="30" ht="15" spans="1:4">
      <c r="A30" s="8">
        <v>1</v>
      </c>
      <c r="B30" s="8">
        <f>VLOOKUP(C30,[1]摇号结果!$C$1:$D$65536,2,0)</f>
        <v>23</v>
      </c>
      <c r="C30" s="8" t="s">
        <v>54</v>
      </c>
      <c r="D30" s="8" t="s">
        <v>55</v>
      </c>
    </row>
    <row r="31" ht="15" spans="1:4">
      <c r="A31" s="8">
        <v>1</v>
      </c>
      <c r="B31" s="8">
        <f>VLOOKUP(C31,[1]摇号结果!$C$1:$D$65536,2,0)</f>
        <v>24</v>
      </c>
      <c r="C31" s="8" t="s">
        <v>56</v>
      </c>
      <c r="D31" s="8" t="s">
        <v>57</v>
      </c>
    </row>
    <row r="32" ht="15" spans="1:4">
      <c r="A32" s="8">
        <v>1</v>
      </c>
      <c r="B32" s="8">
        <f>VLOOKUP(C32,[1]摇号结果!$C$1:$D$65536,2,0)</f>
        <v>25</v>
      </c>
      <c r="C32" s="8" t="s">
        <v>58</v>
      </c>
      <c r="D32" s="8" t="s">
        <v>59</v>
      </c>
    </row>
    <row r="33" ht="15" spans="1:4">
      <c r="A33" s="8">
        <v>1</v>
      </c>
      <c r="B33" s="8">
        <f>VLOOKUP(C33,[1]摇号结果!$C$1:$D$65536,2,0)</f>
        <v>26</v>
      </c>
      <c r="C33" s="8" t="s">
        <v>60</v>
      </c>
      <c r="D33" s="8" t="s">
        <v>61</v>
      </c>
    </row>
    <row r="34" ht="15" spans="1:4">
      <c r="A34" s="8">
        <v>1</v>
      </c>
      <c r="B34" s="8">
        <f>VLOOKUP(C34,[1]摇号结果!$C$1:$D$65536,2,0)</f>
        <v>27</v>
      </c>
      <c r="C34" s="8" t="s">
        <v>62</v>
      </c>
      <c r="D34" s="8" t="s">
        <v>63</v>
      </c>
    </row>
    <row r="35" ht="15" spans="1:4">
      <c r="A35" s="8">
        <v>1</v>
      </c>
      <c r="B35" s="8">
        <f>VLOOKUP(C35,[1]摇号结果!$C$1:$D$65536,2,0)</f>
        <v>28</v>
      </c>
      <c r="C35" s="8" t="s">
        <v>64</v>
      </c>
      <c r="D35" s="8" t="s">
        <v>65</v>
      </c>
    </row>
    <row r="36" ht="15" spans="1:4">
      <c r="A36" s="8">
        <v>1</v>
      </c>
      <c r="B36" s="8">
        <f>VLOOKUP(C36,[1]摇号结果!$C$1:$D$65536,2,0)</f>
        <v>29</v>
      </c>
      <c r="C36" s="8" t="s">
        <v>66</v>
      </c>
      <c r="D36" s="8" t="s">
        <v>67</v>
      </c>
    </row>
    <row r="37" ht="15" spans="1:4">
      <c r="A37" s="8">
        <v>1</v>
      </c>
      <c r="B37" s="8">
        <f>VLOOKUP(C37,[1]摇号结果!$C$1:$D$65536,2,0)</f>
        <v>30</v>
      </c>
      <c r="C37" s="8" t="s">
        <v>68</v>
      </c>
      <c r="D37" s="8" t="s">
        <v>69</v>
      </c>
    </row>
    <row r="38" ht="15" spans="1:4">
      <c r="A38" s="8">
        <v>1</v>
      </c>
      <c r="B38" s="8">
        <f>VLOOKUP(C38,[1]摇号结果!$C$1:$D$65536,2,0)</f>
        <v>31</v>
      </c>
      <c r="C38" s="8" t="s">
        <v>70</v>
      </c>
      <c r="D38" s="8" t="s">
        <v>71</v>
      </c>
    </row>
    <row r="39" ht="15" spans="1:4">
      <c r="A39" s="8">
        <v>1</v>
      </c>
      <c r="B39" s="8">
        <f>VLOOKUP(C39,[1]摇号结果!$C$1:$D$65536,2,0)</f>
        <v>32</v>
      </c>
      <c r="C39" s="8" t="s">
        <v>72</v>
      </c>
      <c r="D39" s="8" t="s">
        <v>73</v>
      </c>
    </row>
    <row r="40" ht="15" spans="1:4">
      <c r="A40" s="8">
        <v>1</v>
      </c>
      <c r="B40" s="8">
        <f>VLOOKUP(C40,[1]摇号结果!$C$1:$D$65536,2,0)</f>
        <v>33</v>
      </c>
      <c r="C40" s="8" t="s">
        <v>74</v>
      </c>
      <c r="D40" s="8" t="s">
        <v>75</v>
      </c>
    </row>
    <row r="41" ht="15" spans="1:4">
      <c r="A41" s="8">
        <v>1</v>
      </c>
      <c r="B41" s="8">
        <f>VLOOKUP(C41,[1]摇号结果!$C$1:$D$65536,2,0)</f>
        <v>34</v>
      </c>
      <c r="C41" s="8" t="s">
        <v>76</v>
      </c>
      <c r="D41" s="8" t="s">
        <v>77</v>
      </c>
    </row>
    <row r="42" ht="15" spans="1:4">
      <c r="A42" s="8">
        <v>1</v>
      </c>
      <c r="B42" s="8">
        <f>VLOOKUP(C42,[1]摇号结果!$C$1:$D$65536,2,0)</f>
        <v>35</v>
      </c>
      <c r="C42" s="8" t="s">
        <v>78</v>
      </c>
      <c r="D42" s="8" t="s">
        <v>79</v>
      </c>
    </row>
    <row r="43" ht="15" spans="1:4">
      <c r="A43" s="8">
        <v>1</v>
      </c>
      <c r="B43" s="8">
        <f>VLOOKUP(C43,[1]摇号结果!$C$1:$D$65536,2,0)</f>
        <v>36</v>
      </c>
      <c r="C43" s="8" t="s">
        <v>80</v>
      </c>
      <c r="D43" s="8" t="s">
        <v>81</v>
      </c>
    </row>
    <row r="44" ht="15" spans="1:4">
      <c r="A44" s="8">
        <v>1</v>
      </c>
      <c r="B44" s="8">
        <f>VLOOKUP(C44,[1]摇号结果!$C$1:$D$65536,2,0)</f>
        <v>37</v>
      </c>
      <c r="C44" s="8" t="s">
        <v>82</v>
      </c>
      <c r="D44" s="8" t="s">
        <v>83</v>
      </c>
    </row>
    <row r="45" ht="15" spans="1:4">
      <c r="A45" s="8">
        <v>1</v>
      </c>
      <c r="B45" s="8">
        <f>VLOOKUP(C45,[1]摇号结果!$C$1:$D$65536,2,0)</f>
        <v>38</v>
      </c>
      <c r="C45" s="8" t="s">
        <v>84</v>
      </c>
      <c r="D45" s="8" t="s">
        <v>85</v>
      </c>
    </row>
    <row r="46" ht="15" spans="1:4">
      <c r="A46" s="8">
        <v>1</v>
      </c>
      <c r="B46" s="8">
        <f>VLOOKUP(C46,[1]摇号结果!$C$1:$D$65536,2,0)</f>
        <v>39</v>
      </c>
      <c r="C46" s="8" t="s">
        <v>86</v>
      </c>
      <c r="D46" s="8" t="s">
        <v>87</v>
      </c>
    </row>
    <row r="47" ht="15" spans="1:4">
      <c r="A47" s="8">
        <v>1</v>
      </c>
      <c r="B47" s="8">
        <f>VLOOKUP(C47,[1]摇号结果!$C$1:$D$65536,2,0)</f>
        <v>40</v>
      </c>
      <c r="C47" s="8" t="s">
        <v>88</v>
      </c>
      <c r="D47" s="8" t="s">
        <v>89</v>
      </c>
    </row>
    <row r="48" ht="15" spans="1:4">
      <c r="A48" s="8">
        <v>2</v>
      </c>
      <c r="B48" s="8">
        <f>VLOOKUP(C48,[1]摇号结果!$C$1:$D$65536,2,0)</f>
        <v>41</v>
      </c>
      <c r="C48" s="8" t="s">
        <v>90</v>
      </c>
      <c r="D48" s="8" t="s">
        <v>91</v>
      </c>
    </row>
    <row r="49" ht="15" spans="1:4">
      <c r="A49" s="8">
        <v>2</v>
      </c>
      <c r="B49" s="8">
        <f>VLOOKUP(C49,[1]摇号结果!$C$1:$D$65536,2,0)</f>
        <v>42</v>
      </c>
      <c r="C49" s="8" t="s">
        <v>92</v>
      </c>
      <c r="D49" s="8" t="s">
        <v>93</v>
      </c>
    </row>
    <row r="50" ht="15" spans="1:4">
      <c r="A50" s="8">
        <v>2</v>
      </c>
      <c r="B50" s="8">
        <f>VLOOKUP(C50,[1]摇号结果!$C$1:$D$65536,2,0)</f>
        <v>43</v>
      </c>
      <c r="C50" s="8" t="s">
        <v>94</v>
      </c>
      <c r="D50" s="8" t="s">
        <v>95</v>
      </c>
    </row>
    <row r="51" ht="15" spans="1:4">
      <c r="A51" s="8">
        <v>2</v>
      </c>
      <c r="B51" s="8">
        <f>VLOOKUP(C51,[1]摇号结果!$C$1:$D$65536,2,0)</f>
        <v>44</v>
      </c>
      <c r="C51" s="8" t="s">
        <v>96</v>
      </c>
      <c r="D51" s="8" t="s">
        <v>97</v>
      </c>
    </row>
    <row r="52" ht="15" spans="1:4">
      <c r="A52" s="8">
        <v>2</v>
      </c>
      <c r="B52" s="8">
        <f>VLOOKUP(C52,[1]摇号结果!$C$1:$D$65536,2,0)</f>
        <v>45</v>
      </c>
      <c r="C52" s="8" t="s">
        <v>98</v>
      </c>
      <c r="D52" s="8" t="s">
        <v>99</v>
      </c>
    </row>
    <row r="53" ht="15" spans="1:4">
      <c r="A53" s="8">
        <v>2</v>
      </c>
      <c r="B53" s="8">
        <f>VLOOKUP(C53,[1]摇号结果!$C$1:$D$65536,2,0)</f>
        <v>46</v>
      </c>
      <c r="C53" s="8" t="s">
        <v>100</v>
      </c>
      <c r="D53" s="8" t="s">
        <v>101</v>
      </c>
    </row>
    <row r="54" ht="15" spans="1:4">
      <c r="A54" s="8">
        <v>2</v>
      </c>
      <c r="B54" s="8">
        <f>VLOOKUP(C54,[1]摇号结果!$C$1:$D$65536,2,0)</f>
        <v>47</v>
      </c>
      <c r="C54" s="8" t="s">
        <v>102</v>
      </c>
      <c r="D54" s="8" t="s">
        <v>103</v>
      </c>
    </row>
    <row r="55" ht="15" spans="1:4">
      <c r="A55" s="8">
        <v>2</v>
      </c>
      <c r="B55" s="8">
        <f>VLOOKUP(C55,[1]摇号结果!$C$1:$D$65536,2,0)</f>
        <v>48</v>
      </c>
      <c r="C55" s="8" t="s">
        <v>104</v>
      </c>
      <c r="D55" s="8" t="s">
        <v>105</v>
      </c>
    </row>
    <row r="56" ht="15" spans="1:4">
      <c r="A56" s="8">
        <v>2</v>
      </c>
      <c r="B56" s="8">
        <f>VLOOKUP(C56,[1]摇号结果!$C$1:$D$65536,2,0)</f>
        <v>49</v>
      </c>
      <c r="C56" s="8" t="s">
        <v>106</v>
      </c>
      <c r="D56" s="8" t="s">
        <v>107</v>
      </c>
    </row>
    <row r="57" ht="15" spans="1:4">
      <c r="A57" s="8">
        <v>2</v>
      </c>
      <c r="B57" s="8">
        <f>VLOOKUP(C57,[1]摇号结果!$C$1:$D$65536,2,0)</f>
        <v>50</v>
      </c>
      <c r="C57" s="8" t="s">
        <v>108</v>
      </c>
      <c r="D57" s="8" t="s">
        <v>109</v>
      </c>
    </row>
    <row r="58" ht="15" spans="1:4">
      <c r="A58" s="8">
        <v>2</v>
      </c>
      <c r="B58" s="8">
        <f>VLOOKUP(C58,[1]摇号结果!$C$1:$D$65536,2,0)</f>
        <v>51</v>
      </c>
      <c r="C58" s="8" t="s">
        <v>110</v>
      </c>
      <c r="D58" s="8" t="s">
        <v>111</v>
      </c>
    </row>
    <row r="59" ht="15" spans="1:4">
      <c r="A59" s="8">
        <v>2</v>
      </c>
      <c r="B59" s="8">
        <f>VLOOKUP(C59,[1]摇号结果!$C$1:$D$65536,2,0)</f>
        <v>52</v>
      </c>
      <c r="C59" s="8" t="s">
        <v>112</v>
      </c>
      <c r="D59" s="8" t="s">
        <v>113</v>
      </c>
    </row>
    <row r="60" ht="15" spans="1:4">
      <c r="A60" s="8">
        <v>2</v>
      </c>
      <c r="B60" s="8">
        <f>VLOOKUP(C60,[1]摇号结果!$C$1:$D$65536,2,0)</f>
        <v>53</v>
      </c>
      <c r="C60" s="8" t="s">
        <v>114</v>
      </c>
      <c r="D60" s="8" t="s">
        <v>115</v>
      </c>
    </row>
  </sheetData>
  <mergeCells count="6">
    <mergeCell ref="A1:D1"/>
    <mergeCell ref="A2:D2"/>
    <mergeCell ref="A3:D3"/>
    <mergeCell ref="A4:D4"/>
    <mergeCell ref="A5:D5"/>
    <mergeCell ref="A6:D6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2018-11-08T02:03:00Z</dcterms:created>
  <dcterms:modified xsi:type="dcterms:W3CDTF">2019-12-24T10:16:29Z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