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</externalReferences>
  <definedNames>
    <definedName name="_xlnm._FilterDatabase" localSheetId="0" hidden="1">Sheet1!$A$7:$D$248</definedName>
  </definedNames>
  <calcPr calcId="144525"/>
</workbook>
</file>

<file path=xl/sharedStrings.xml><?xml version="1.0" encoding="utf-8"?>
<sst xmlns="http://schemas.openxmlformats.org/spreadsheetml/2006/main" count="599" uniqueCount="232">
  <si>
    <t>刚需家庭登记购房人名册（摇号结果）</t>
  </si>
  <si>
    <t>项目名称：祥荣城市绿洲</t>
  </si>
  <si>
    <t>开发企业名称：四川祥荣房地产开发有限公司</t>
  </si>
  <si>
    <t>项目地址信息：晋原镇锦祥路88号</t>
  </si>
  <si>
    <t>预/现售证号：51012920195477</t>
  </si>
  <si>
    <t>项目区域：大邑县</t>
  </si>
  <si>
    <t>选房顺序号</t>
  </si>
  <si>
    <t>公证摇号编号</t>
  </si>
  <si>
    <t>刚需家庭</t>
  </si>
  <si>
    <t>购房登记号</t>
  </si>
  <si>
    <t>B00104</t>
  </si>
  <si>
    <t>登记购房人</t>
  </si>
  <si>
    <t>20190923001241</t>
  </si>
  <si>
    <t>共同购房人:丈夫</t>
  </si>
  <si>
    <t/>
  </si>
  <si>
    <t>家庭成员:女儿</t>
  </si>
  <si>
    <t>家庭成员:儿子</t>
  </si>
  <si>
    <t>B00047</t>
  </si>
  <si>
    <t>20190921001337</t>
  </si>
  <si>
    <t>共同购房人:妻子</t>
  </si>
  <si>
    <t>B00022</t>
  </si>
  <si>
    <t>20190921000428</t>
  </si>
  <si>
    <t>B00086</t>
  </si>
  <si>
    <t>20190922001293</t>
  </si>
  <si>
    <t>B00042</t>
  </si>
  <si>
    <t>20190921001192</t>
  </si>
  <si>
    <t>B00034</t>
  </si>
  <si>
    <t>20190921000671</t>
  </si>
  <si>
    <t>B00062</t>
  </si>
  <si>
    <t>20190921001736</t>
  </si>
  <si>
    <t>B00082</t>
  </si>
  <si>
    <t>20190922000935</t>
  </si>
  <si>
    <t>B00009</t>
  </si>
  <si>
    <t>20190921000091</t>
  </si>
  <si>
    <t>B00033</t>
  </si>
  <si>
    <t>20190921000612</t>
  </si>
  <si>
    <t>B00031</t>
  </si>
  <si>
    <t>20190921000500</t>
  </si>
  <si>
    <t>B00012</t>
  </si>
  <si>
    <t>20190921000161</t>
  </si>
  <si>
    <t>B00059</t>
  </si>
  <si>
    <t>20190921001667</t>
  </si>
  <si>
    <t>B00066</t>
  </si>
  <si>
    <t>20190921001985</t>
  </si>
  <si>
    <t>B00085</t>
  </si>
  <si>
    <t>20190922001230</t>
  </si>
  <si>
    <t>B00018</t>
  </si>
  <si>
    <t>20190921000302</t>
  </si>
  <si>
    <t>B00032</t>
  </si>
  <si>
    <t>20190921000512</t>
  </si>
  <si>
    <t>B00100</t>
  </si>
  <si>
    <t>20190923000588</t>
  </si>
  <si>
    <t>B00036</t>
  </si>
  <si>
    <t>20190921000697</t>
  </si>
  <si>
    <t>B00005</t>
  </si>
  <si>
    <t>20190921000046</t>
  </si>
  <si>
    <t>B00007</t>
  </si>
  <si>
    <t>20190921000057</t>
  </si>
  <si>
    <t>B00053</t>
  </si>
  <si>
    <t>20190921001511</t>
  </si>
  <si>
    <t>B00040</t>
  </si>
  <si>
    <t>20190921001164</t>
  </si>
  <si>
    <t>B00092</t>
  </si>
  <si>
    <t>20190923000031</t>
  </si>
  <si>
    <t>B00076</t>
  </si>
  <si>
    <t>20190922000338</t>
  </si>
  <si>
    <t>B00087</t>
  </si>
  <si>
    <t>20190922001517</t>
  </si>
  <si>
    <t>B00096</t>
  </si>
  <si>
    <t>20190923000483</t>
  </si>
  <si>
    <t>B00073</t>
  </si>
  <si>
    <t>20190922000150</t>
  </si>
  <si>
    <t>B00088</t>
  </si>
  <si>
    <t>20190922001522</t>
  </si>
  <si>
    <t>B00050</t>
  </si>
  <si>
    <t>20190921001436</t>
  </si>
  <si>
    <t>B00055</t>
  </si>
  <si>
    <t>20190921001559</t>
  </si>
  <si>
    <t>B00017</t>
  </si>
  <si>
    <t>20190921000285</t>
  </si>
  <si>
    <t>B00045</t>
  </si>
  <si>
    <t>20190921001278</t>
  </si>
  <si>
    <t>B00079</t>
  </si>
  <si>
    <t>20190922000601</t>
  </si>
  <si>
    <t>B00077</t>
  </si>
  <si>
    <t>20190922000419</t>
  </si>
  <si>
    <t>B00072</t>
  </si>
  <si>
    <t>20190922000122</t>
  </si>
  <si>
    <t>B00039</t>
  </si>
  <si>
    <t>20190921001016</t>
  </si>
  <si>
    <t>B00004</t>
  </si>
  <si>
    <t>20190921000026</t>
  </si>
  <si>
    <t>B00061</t>
  </si>
  <si>
    <t>20190921001709</t>
  </si>
  <si>
    <t>B00048</t>
  </si>
  <si>
    <t>20190921001384</t>
  </si>
  <si>
    <t>B00023</t>
  </si>
  <si>
    <t>20190921000440</t>
  </si>
  <si>
    <t>B00037</t>
  </si>
  <si>
    <t>20190921000797</t>
  </si>
  <si>
    <t>B00099</t>
  </si>
  <si>
    <t>20190923000564</t>
  </si>
  <si>
    <t>B00102</t>
  </si>
  <si>
    <t>20190923000909</t>
  </si>
  <si>
    <t>B00038</t>
  </si>
  <si>
    <t>20190921000944</t>
  </si>
  <si>
    <t>B00006</t>
  </si>
  <si>
    <t>20190921000048</t>
  </si>
  <si>
    <t>家庭成员:妻子</t>
  </si>
  <si>
    <t>B00070</t>
  </si>
  <si>
    <t>20190921002060</t>
  </si>
  <si>
    <t>B00098</t>
  </si>
  <si>
    <t>20190923000559</t>
  </si>
  <si>
    <t>B00081</t>
  </si>
  <si>
    <t>20190922000839</t>
  </si>
  <si>
    <t>B00080</t>
  </si>
  <si>
    <t>20190922000724</t>
  </si>
  <si>
    <t>B00089</t>
  </si>
  <si>
    <t>20190922001585</t>
  </si>
  <si>
    <t>B00051</t>
  </si>
  <si>
    <t>20190921001455</t>
  </si>
  <si>
    <t>B00103</t>
  </si>
  <si>
    <t>20190923001106</t>
  </si>
  <si>
    <t>B00056</t>
  </si>
  <si>
    <t>20190921001576</t>
  </si>
  <si>
    <t>B00093</t>
  </si>
  <si>
    <t>20190923000061</t>
  </si>
  <si>
    <t>B00083</t>
  </si>
  <si>
    <t>20190922001065</t>
  </si>
  <si>
    <t>B00060</t>
  </si>
  <si>
    <t>20190921001684</t>
  </si>
  <si>
    <t>B00068</t>
  </si>
  <si>
    <t>20190921002009</t>
  </si>
  <si>
    <t>B00025</t>
  </si>
  <si>
    <t>20190921000455</t>
  </si>
  <si>
    <t>B00078</t>
  </si>
  <si>
    <t>20190922000577</t>
  </si>
  <si>
    <t>B00015</t>
  </si>
  <si>
    <t>20190921000227</t>
  </si>
  <si>
    <t>B00021</t>
  </si>
  <si>
    <t>20190921000417</t>
  </si>
  <si>
    <t>B00024</t>
  </si>
  <si>
    <t>20190921000448</t>
  </si>
  <si>
    <t>B00054</t>
  </si>
  <si>
    <t>20190921001539</t>
  </si>
  <si>
    <t>B00101</t>
  </si>
  <si>
    <t>20190923000611</t>
  </si>
  <si>
    <t>B00065</t>
  </si>
  <si>
    <t>20190921001930</t>
  </si>
  <si>
    <t>B00069</t>
  </si>
  <si>
    <t>20190921002043</t>
  </si>
  <si>
    <t>B00028</t>
  </si>
  <si>
    <t>20190921000478</t>
  </si>
  <si>
    <t>B00044</t>
  </si>
  <si>
    <t>20190921001256</t>
  </si>
  <si>
    <t>B00057</t>
  </si>
  <si>
    <t>20190921001586</t>
  </si>
  <si>
    <t>B00029</t>
  </si>
  <si>
    <t>20190921000485</t>
  </si>
  <si>
    <t>B00014</t>
  </si>
  <si>
    <t>20190921000221</t>
  </si>
  <si>
    <t>B00067</t>
  </si>
  <si>
    <t>20190921002008</t>
  </si>
  <si>
    <t>B00010</t>
  </si>
  <si>
    <t>20190921000125</t>
  </si>
  <si>
    <t>B00008</t>
  </si>
  <si>
    <t>20190921000075</t>
  </si>
  <si>
    <t>B00107</t>
  </si>
  <si>
    <t>20190923001486</t>
  </si>
  <si>
    <t>B00052</t>
  </si>
  <si>
    <t>20190921001500</t>
  </si>
  <si>
    <t>B00071</t>
  </si>
  <si>
    <t>20190921002174</t>
  </si>
  <si>
    <t>B00064</t>
  </si>
  <si>
    <t>20190921001849</t>
  </si>
  <si>
    <t>B00091</t>
  </si>
  <si>
    <t>20190923000014</t>
  </si>
  <si>
    <t>家庭成员:丈夫</t>
  </si>
  <si>
    <t>B00019</t>
  </si>
  <si>
    <t>20190921000312</t>
  </si>
  <si>
    <t>B00002</t>
  </si>
  <si>
    <t>20190921000021</t>
  </si>
  <si>
    <t>B00043</t>
  </si>
  <si>
    <t>20190921001194</t>
  </si>
  <si>
    <t>B00001</t>
  </si>
  <si>
    <t>20190921000015</t>
  </si>
  <si>
    <t>B00020</t>
  </si>
  <si>
    <t>20190921000379</t>
  </si>
  <si>
    <t>B00011</t>
  </si>
  <si>
    <t>20190921000154</t>
  </si>
  <si>
    <t>B00084</t>
  </si>
  <si>
    <t>20190922001164</t>
  </si>
  <si>
    <t>B00035</t>
  </si>
  <si>
    <t>20190921000674</t>
  </si>
  <si>
    <t>B00094</t>
  </si>
  <si>
    <t>20190923000096</t>
  </si>
  <si>
    <t>B00046</t>
  </si>
  <si>
    <t>20190921001330</t>
  </si>
  <si>
    <t>B00003</t>
  </si>
  <si>
    <t>20190921000022</t>
  </si>
  <si>
    <t>B00074</t>
  </si>
  <si>
    <t>20190922000253</t>
  </si>
  <si>
    <t>B00030</t>
  </si>
  <si>
    <t>20190921000498</t>
  </si>
  <si>
    <t>B00049</t>
  </si>
  <si>
    <t>20190921001429</t>
  </si>
  <si>
    <t>B00027</t>
  </si>
  <si>
    <t>20190921000472</t>
  </si>
  <si>
    <t>B00097</t>
  </si>
  <si>
    <t>20190923000546</t>
  </si>
  <si>
    <t>B00016</t>
  </si>
  <si>
    <t>20190921000279</t>
  </si>
  <si>
    <t>B00105</t>
  </si>
  <si>
    <t>20190923001451</t>
  </si>
  <si>
    <t>B00026</t>
  </si>
  <si>
    <t>20190921000456</t>
  </si>
  <si>
    <t>B00058</t>
  </si>
  <si>
    <t>20190921001608</t>
  </si>
  <si>
    <t>B00106</t>
  </si>
  <si>
    <t>20190923001476</t>
  </si>
  <si>
    <t>B00090</t>
  </si>
  <si>
    <t>20190922001598</t>
  </si>
  <si>
    <t>B00095</t>
  </si>
  <si>
    <t>20190923000427</t>
  </si>
  <si>
    <t>B00075</t>
  </si>
  <si>
    <t>20190922000268</t>
  </si>
  <si>
    <t>B00013</t>
  </si>
  <si>
    <t>20190921000178</t>
  </si>
  <si>
    <t>B00063</t>
  </si>
  <si>
    <t>20190921001847</t>
  </si>
  <si>
    <t>B00041</t>
  </si>
  <si>
    <t>20190921001190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</si>
</sst>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sz val="11"/>
      <name val="Calibri"/>
      <charset val="134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8" fillId="27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9" fillId="11" borderId="4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6" fillId="22" borderId="7" applyNumberFormat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15" fillId="21" borderId="6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5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  <cellStyle name="常规 7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&#24180;9&#26376;29&#26085;&#31077;&#33635;&#22478;&#24066;&#32511;&#27954;&#19977;&#26399;&#20108;&#25209;&#27425;13&#21495;&#27004;&#21018;&#38656;&#23478;&#24237;&#30331;&#35760;&#36141;&#25151;&#20154;&#36873;&#25151;&#39034;&#24207;&#25671;&#21495;&#20844;&#35777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1">
          <cell r="C1" t="str">
            <v>公证摇号编号</v>
          </cell>
          <cell r="D1" t="str">
            <v>选房顺序号</v>
          </cell>
        </row>
        <row r="2">
          <cell r="C2" t="str">
            <v>B00104</v>
          </cell>
          <cell r="D2">
            <v>1</v>
          </cell>
        </row>
        <row r="3">
          <cell r="C3" t="str">
            <v>B00047</v>
          </cell>
          <cell r="D3">
            <v>2</v>
          </cell>
        </row>
        <row r="4">
          <cell r="C4" t="str">
            <v>B00022</v>
          </cell>
          <cell r="D4">
            <v>3</v>
          </cell>
        </row>
        <row r="5">
          <cell r="C5" t="str">
            <v>B00086</v>
          </cell>
          <cell r="D5">
            <v>4</v>
          </cell>
        </row>
        <row r="6">
          <cell r="C6" t="str">
            <v>B00042</v>
          </cell>
          <cell r="D6">
            <v>5</v>
          </cell>
        </row>
        <row r="7">
          <cell r="C7" t="str">
            <v>B00034</v>
          </cell>
          <cell r="D7">
            <v>6</v>
          </cell>
        </row>
        <row r="8">
          <cell r="C8" t="str">
            <v>B00062</v>
          </cell>
          <cell r="D8">
            <v>7</v>
          </cell>
        </row>
        <row r="9">
          <cell r="C9" t="str">
            <v>B00082</v>
          </cell>
          <cell r="D9">
            <v>8</v>
          </cell>
        </row>
        <row r="10">
          <cell r="C10" t="str">
            <v>B00009</v>
          </cell>
          <cell r="D10">
            <v>9</v>
          </cell>
        </row>
        <row r="11">
          <cell r="C11" t="str">
            <v>B00033</v>
          </cell>
          <cell r="D11">
            <v>10</v>
          </cell>
        </row>
        <row r="12">
          <cell r="C12" t="str">
            <v>B00031</v>
          </cell>
          <cell r="D12">
            <v>11</v>
          </cell>
        </row>
        <row r="13">
          <cell r="C13" t="str">
            <v>B00012</v>
          </cell>
          <cell r="D13">
            <v>12</v>
          </cell>
        </row>
        <row r="14">
          <cell r="C14" t="str">
            <v>B00059</v>
          </cell>
          <cell r="D14">
            <v>13</v>
          </cell>
        </row>
        <row r="15">
          <cell r="C15" t="str">
            <v>B00066</v>
          </cell>
          <cell r="D15">
            <v>14</v>
          </cell>
        </row>
        <row r="16">
          <cell r="C16" t="str">
            <v>B00085</v>
          </cell>
          <cell r="D16">
            <v>15</v>
          </cell>
        </row>
        <row r="17">
          <cell r="C17" t="str">
            <v>B00018</v>
          </cell>
          <cell r="D17">
            <v>16</v>
          </cell>
        </row>
        <row r="18">
          <cell r="C18" t="str">
            <v>B00032</v>
          </cell>
          <cell r="D18">
            <v>17</v>
          </cell>
        </row>
        <row r="19">
          <cell r="C19" t="str">
            <v>B00100</v>
          </cell>
          <cell r="D19">
            <v>18</v>
          </cell>
        </row>
        <row r="20">
          <cell r="C20" t="str">
            <v>B00036</v>
          </cell>
          <cell r="D20">
            <v>19</v>
          </cell>
        </row>
        <row r="21">
          <cell r="C21" t="str">
            <v>B00005</v>
          </cell>
          <cell r="D21">
            <v>20</v>
          </cell>
        </row>
        <row r="22">
          <cell r="C22" t="str">
            <v>B00007</v>
          </cell>
          <cell r="D22">
            <v>21</v>
          </cell>
        </row>
        <row r="23">
          <cell r="C23" t="str">
            <v>B00053</v>
          </cell>
          <cell r="D23">
            <v>22</v>
          </cell>
        </row>
        <row r="24">
          <cell r="C24" t="str">
            <v>B00040</v>
          </cell>
          <cell r="D24">
            <v>23</v>
          </cell>
        </row>
        <row r="25">
          <cell r="C25" t="str">
            <v>B00092</v>
          </cell>
          <cell r="D25">
            <v>24</v>
          </cell>
        </row>
        <row r="26">
          <cell r="C26" t="str">
            <v>B00076</v>
          </cell>
          <cell r="D26">
            <v>25</v>
          </cell>
        </row>
        <row r="27">
          <cell r="C27" t="str">
            <v>B00087</v>
          </cell>
          <cell r="D27">
            <v>26</v>
          </cell>
        </row>
        <row r="28">
          <cell r="C28" t="str">
            <v>B00096</v>
          </cell>
          <cell r="D28">
            <v>27</v>
          </cell>
        </row>
        <row r="29">
          <cell r="C29" t="str">
            <v>B00073</v>
          </cell>
          <cell r="D29">
            <v>28</v>
          </cell>
        </row>
        <row r="30">
          <cell r="C30" t="str">
            <v>B00088</v>
          </cell>
          <cell r="D30">
            <v>29</v>
          </cell>
        </row>
        <row r="31">
          <cell r="C31" t="str">
            <v>B00050</v>
          </cell>
          <cell r="D31">
            <v>30</v>
          </cell>
        </row>
        <row r="32">
          <cell r="C32" t="str">
            <v>B00055</v>
          </cell>
          <cell r="D32">
            <v>31</v>
          </cell>
        </row>
        <row r="33">
          <cell r="C33" t="str">
            <v>B00017</v>
          </cell>
          <cell r="D33">
            <v>32</v>
          </cell>
        </row>
        <row r="34">
          <cell r="C34" t="str">
            <v>B00045</v>
          </cell>
          <cell r="D34">
            <v>33</v>
          </cell>
        </row>
        <row r="35">
          <cell r="C35" t="str">
            <v>B00079</v>
          </cell>
          <cell r="D35">
            <v>34</v>
          </cell>
        </row>
        <row r="36">
          <cell r="C36" t="str">
            <v>B00077</v>
          </cell>
          <cell r="D36">
            <v>35</v>
          </cell>
        </row>
        <row r="37">
          <cell r="C37" t="str">
            <v>B00072</v>
          </cell>
          <cell r="D37">
            <v>36</v>
          </cell>
        </row>
        <row r="38">
          <cell r="C38" t="str">
            <v>B00039</v>
          </cell>
          <cell r="D38">
            <v>37</v>
          </cell>
        </row>
        <row r="39">
          <cell r="C39" t="str">
            <v>B00004</v>
          </cell>
          <cell r="D39">
            <v>38</v>
          </cell>
        </row>
        <row r="40">
          <cell r="C40" t="str">
            <v>B00061</v>
          </cell>
          <cell r="D40">
            <v>39</v>
          </cell>
        </row>
        <row r="41">
          <cell r="C41" t="str">
            <v>B00048</v>
          </cell>
          <cell r="D41">
            <v>40</v>
          </cell>
        </row>
        <row r="42">
          <cell r="C42" t="str">
            <v>B00023</v>
          </cell>
          <cell r="D42">
            <v>41</v>
          </cell>
        </row>
        <row r="43">
          <cell r="C43" t="str">
            <v>B00037</v>
          </cell>
          <cell r="D43">
            <v>42</v>
          </cell>
        </row>
        <row r="44">
          <cell r="C44" t="str">
            <v>B00099</v>
          </cell>
          <cell r="D44">
            <v>43</v>
          </cell>
        </row>
        <row r="45">
          <cell r="C45" t="str">
            <v>B00102</v>
          </cell>
          <cell r="D45">
            <v>44</v>
          </cell>
        </row>
        <row r="46">
          <cell r="C46" t="str">
            <v>B00038</v>
          </cell>
          <cell r="D46">
            <v>45</v>
          </cell>
        </row>
        <row r="47">
          <cell r="C47" t="str">
            <v>B00006</v>
          </cell>
          <cell r="D47">
            <v>46</v>
          </cell>
        </row>
        <row r="48">
          <cell r="C48" t="str">
            <v>B00070</v>
          </cell>
          <cell r="D48">
            <v>47</v>
          </cell>
        </row>
        <row r="49">
          <cell r="C49" t="str">
            <v>B00098</v>
          </cell>
          <cell r="D49">
            <v>48</v>
          </cell>
        </row>
        <row r="50">
          <cell r="C50" t="str">
            <v>B00081</v>
          </cell>
          <cell r="D50">
            <v>49</v>
          </cell>
        </row>
        <row r="51">
          <cell r="C51" t="str">
            <v>B00080</v>
          </cell>
          <cell r="D51">
            <v>50</v>
          </cell>
        </row>
        <row r="52">
          <cell r="C52" t="str">
            <v>B00089</v>
          </cell>
          <cell r="D52">
            <v>51</v>
          </cell>
        </row>
        <row r="53">
          <cell r="C53" t="str">
            <v>B00051</v>
          </cell>
          <cell r="D53">
            <v>52</v>
          </cell>
        </row>
        <row r="54">
          <cell r="C54" t="str">
            <v>B00103</v>
          </cell>
          <cell r="D54">
            <v>53</v>
          </cell>
        </row>
        <row r="55">
          <cell r="C55" t="str">
            <v>B00056</v>
          </cell>
          <cell r="D55">
            <v>54</v>
          </cell>
        </row>
        <row r="56">
          <cell r="C56" t="str">
            <v>B00093</v>
          </cell>
          <cell r="D56">
            <v>55</v>
          </cell>
        </row>
        <row r="57">
          <cell r="C57" t="str">
            <v>B00083</v>
          </cell>
          <cell r="D57">
            <v>56</v>
          </cell>
        </row>
        <row r="58">
          <cell r="C58" t="str">
            <v>B00060</v>
          </cell>
          <cell r="D58">
            <v>57</v>
          </cell>
        </row>
        <row r="59">
          <cell r="C59" t="str">
            <v>B00068</v>
          </cell>
          <cell r="D59">
            <v>58</v>
          </cell>
        </row>
        <row r="60">
          <cell r="C60" t="str">
            <v>B00025</v>
          </cell>
          <cell r="D60">
            <v>59</v>
          </cell>
        </row>
        <row r="61">
          <cell r="C61" t="str">
            <v>B00078</v>
          </cell>
          <cell r="D61">
            <v>60</v>
          </cell>
        </row>
        <row r="62">
          <cell r="C62" t="str">
            <v>B00015</v>
          </cell>
          <cell r="D62">
            <v>61</v>
          </cell>
        </row>
        <row r="63">
          <cell r="C63" t="str">
            <v>B00021</v>
          </cell>
          <cell r="D63">
            <v>62</v>
          </cell>
        </row>
        <row r="64">
          <cell r="C64" t="str">
            <v>B00024</v>
          </cell>
          <cell r="D64">
            <v>63</v>
          </cell>
        </row>
        <row r="65">
          <cell r="C65" t="str">
            <v>B00054</v>
          </cell>
          <cell r="D65">
            <v>64</v>
          </cell>
        </row>
        <row r="66">
          <cell r="C66" t="str">
            <v>B00101</v>
          </cell>
          <cell r="D66">
            <v>65</v>
          </cell>
        </row>
        <row r="67">
          <cell r="C67" t="str">
            <v>B00065</v>
          </cell>
          <cell r="D67">
            <v>66</v>
          </cell>
        </row>
        <row r="68">
          <cell r="C68" t="str">
            <v>B00069</v>
          </cell>
          <cell r="D68">
            <v>67</v>
          </cell>
        </row>
        <row r="69">
          <cell r="C69" t="str">
            <v>B00028</v>
          </cell>
          <cell r="D69">
            <v>68</v>
          </cell>
        </row>
        <row r="70">
          <cell r="C70" t="str">
            <v>B00044</v>
          </cell>
          <cell r="D70">
            <v>69</v>
          </cell>
        </row>
        <row r="71">
          <cell r="C71" t="str">
            <v>B00057</v>
          </cell>
          <cell r="D71">
            <v>70</v>
          </cell>
        </row>
        <row r="72">
          <cell r="C72" t="str">
            <v>B00029</v>
          </cell>
          <cell r="D72">
            <v>71</v>
          </cell>
        </row>
        <row r="73">
          <cell r="C73" t="str">
            <v>B00014</v>
          </cell>
          <cell r="D73">
            <v>72</v>
          </cell>
        </row>
        <row r="74">
          <cell r="C74" t="str">
            <v>B00067</v>
          </cell>
          <cell r="D74">
            <v>73</v>
          </cell>
        </row>
        <row r="75">
          <cell r="C75" t="str">
            <v>B00010</v>
          </cell>
          <cell r="D75">
            <v>74</v>
          </cell>
        </row>
        <row r="76">
          <cell r="C76" t="str">
            <v>B00008</v>
          </cell>
          <cell r="D76">
            <v>75</v>
          </cell>
        </row>
        <row r="77">
          <cell r="C77" t="str">
            <v>B00107</v>
          </cell>
          <cell r="D77">
            <v>76</v>
          </cell>
        </row>
        <row r="78">
          <cell r="C78" t="str">
            <v>B00052</v>
          </cell>
          <cell r="D78">
            <v>77</v>
          </cell>
        </row>
        <row r="79">
          <cell r="C79" t="str">
            <v>B00071</v>
          </cell>
          <cell r="D79">
            <v>78</v>
          </cell>
        </row>
        <row r="80">
          <cell r="C80" t="str">
            <v>B00064</v>
          </cell>
          <cell r="D80">
            <v>79</v>
          </cell>
        </row>
        <row r="81">
          <cell r="C81" t="str">
            <v>B00091</v>
          </cell>
          <cell r="D81">
            <v>80</v>
          </cell>
        </row>
        <row r="82">
          <cell r="C82" t="str">
            <v>B00019</v>
          </cell>
          <cell r="D82">
            <v>81</v>
          </cell>
        </row>
        <row r="83">
          <cell r="C83" t="str">
            <v>B00002</v>
          </cell>
          <cell r="D83">
            <v>82</v>
          </cell>
        </row>
        <row r="84">
          <cell r="C84" t="str">
            <v>B00043</v>
          </cell>
          <cell r="D84">
            <v>83</v>
          </cell>
        </row>
        <row r="85">
          <cell r="C85" t="str">
            <v>B00001</v>
          </cell>
          <cell r="D85">
            <v>84</v>
          </cell>
        </row>
        <row r="86">
          <cell r="C86" t="str">
            <v>B00020</v>
          </cell>
          <cell r="D86">
            <v>85</v>
          </cell>
        </row>
        <row r="87">
          <cell r="C87" t="str">
            <v>B00011</v>
          </cell>
          <cell r="D87">
            <v>86</v>
          </cell>
        </row>
        <row r="88">
          <cell r="C88" t="str">
            <v>B00084</v>
          </cell>
          <cell r="D88">
            <v>87</v>
          </cell>
        </row>
        <row r="89">
          <cell r="C89" t="str">
            <v>B00035</v>
          </cell>
          <cell r="D89">
            <v>88</v>
          </cell>
        </row>
        <row r="90">
          <cell r="C90" t="str">
            <v>B00094</v>
          </cell>
          <cell r="D90">
            <v>89</v>
          </cell>
        </row>
        <row r="91">
          <cell r="C91" t="str">
            <v>B00046</v>
          </cell>
          <cell r="D91">
            <v>90</v>
          </cell>
        </row>
        <row r="92">
          <cell r="C92" t="str">
            <v>B00003</v>
          </cell>
          <cell r="D92">
            <v>91</v>
          </cell>
        </row>
        <row r="93">
          <cell r="C93" t="str">
            <v>B00074</v>
          </cell>
          <cell r="D93">
            <v>92</v>
          </cell>
        </row>
        <row r="94">
          <cell r="C94" t="str">
            <v>B00030</v>
          </cell>
          <cell r="D94">
            <v>93</v>
          </cell>
        </row>
        <row r="95">
          <cell r="C95" t="str">
            <v>B00049</v>
          </cell>
          <cell r="D95">
            <v>94</v>
          </cell>
        </row>
        <row r="96">
          <cell r="C96" t="str">
            <v>B00027</v>
          </cell>
          <cell r="D96">
            <v>95</v>
          </cell>
        </row>
        <row r="97">
          <cell r="C97" t="str">
            <v>B00097</v>
          </cell>
          <cell r="D97">
            <v>96</v>
          </cell>
        </row>
        <row r="98">
          <cell r="C98" t="str">
            <v>B00016</v>
          </cell>
          <cell r="D98">
            <v>97</v>
          </cell>
        </row>
        <row r="99">
          <cell r="C99" t="str">
            <v>B00105</v>
          </cell>
          <cell r="D99">
            <v>98</v>
          </cell>
        </row>
        <row r="100">
          <cell r="C100" t="str">
            <v>B00026</v>
          </cell>
          <cell r="D100">
            <v>99</v>
          </cell>
        </row>
        <row r="101">
          <cell r="C101" t="str">
            <v>B00058</v>
          </cell>
          <cell r="D101">
            <v>100</v>
          </cell>
        </row>
        <row r="102">
          <cell r="C102" t="str">
            <v>B00106</v>
          </cell>
          <cell r="D102">
            <v>101</v>
          </cell>
        </row>
        <row r="103">
          <cell r="C103" t="str">
            <v>B00090</v>
          </cell>
          <cell r="D103">
            <v>102</v>
          </cell>
        </row>
        <row r="104">
          <cell r="C104" t="str">
            <v>B00095</v>
          </cell>
          <cell r="D104">
            <v>103</v>
          </cell>
        </row>
        <row r="105">
          <cell r="C105" t="str">
            <v>B00075</v>
          </cell>
          <cell r="D105">
            <v>104</v>
          </cell>
        </row>
        <row r="106">
          <cell r="C106" t="str">
            <v>B00013</v>
          </cell>
          <cell r="D106">
            <v>105</v>
          </cell>
        </row>
        <row r="107">
          <cell r="C107" t="str">
            <v>B00063</v>
          </cell>
          <cell r="D107">
            <v>106</v>
          </cell>
        </row>
        <row r="108">
          <cell r="C108" t="str">
            <v>B00041</v>
          </cell>
          <cell r="D108">
            <v>107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8"/>
  <sheetViews>
    <sheetView tabSelected="1" workbookViewId="0">
      <selection activeCell="I10" sqref="I10"/>
    </sheetView>
  </sheetViews>
  <sheetFormatPr defaultColWidth="9" defaultRowHeight="13.5" outlineLevelCol="3"/>
  <cols>
    <col min="1" max="1" width="17.8833333333333" style="1" customWidth="1"/>
    <col min="2" max="2" width="19.2166666666667" customWidth="1"/>
    <col min="3" max="3" width="16" customWidth="1"/>
    <col min="4" max="4" width="17.775" customWidth="1"/>
  </cols>
  <sheetData>
    <row r="1" ht="14.25" spans="1:1">
      <c r="A1" s="2" t="s">
        <v>0</v>
      </c>
    </row>
    <row r="2" ht="15.75" spans="1:1">
      <c r="A2" s="3" t="s">
        <v>1</v>
      </c>
    </row>
    <row r="3" ht="15.75" spans="1:1">
      <c r="A3" s="3" t="s">
        <v>2</v>
      </c>
    </row>
    <row r="4" ht="15.75" spans="1:1">
      <c r="A4" s="3" t="s">
        <v>3</v>
      </c>
    </row>
    <row r="5" ht="15.75" spans="1:1">
      <c r="A5" s="3" t="s">
        <v>4</v>
      </c>
    </row>
    <row r="6" ht="15.75" spans="1:1">
      <c r="A6" s="3" t="s">
        <v>5</v>
      </c>
    </row>
    <row r="7" ht="15.75" spans="1:4">
      <c r="A7" s="4" t="s">
        <v>6</v>
      </c>
      <c r="B7" s="4" t="s">
        <v>7</v>
      </c>
      <c r="C7" s="4" t="s">
        <v>8</v>
      </c>
      <c r="D7" s="4" t="s">
        <v>9</v>
      </c>
    </row>
    <row r="8" ht="15" spans="1:4">
      <c r="A8" s="5">
        <f>VLOOKUP(B8,[1]摇号结果!$C$1:$D$65536,2,0)</f>
        <v>1</v>
      </c>
      <c r="B8" s="6" t="s">
        <v>10</v>
      </c>
      <c r="C8" s="6" t="s">
        <v>11</v>
      </c>
      <c r="D8" s="6" t="s">
        <v>12</v>
      </c>
    </row>
    <row r="9" ht="15" spans="1:4">
      <c r="A9" s="5">
        <f>VLOOKUP(B9,[1]摇号结果!$C$1:$D$65536,2,0)</f>
        <v>1</v>
      </c>
      <c r="B9" s="6" t="str">
        <f>B8</f>
        <v>B00104</v>
      </c>
      <c r="C9" s="6" t="s">
        <v>13</v>
      </c>
      <c r="D9" s="6" t="s">
        <v>14</v>
      </c>
    </row>
    <row r="10" ht="15" spans="1:4">
      <c r="A10" s="5">
        <f>VLOOKUP(B10,[1]摇号结果!$C$1:$D$65536,2,0)</f>
        <v>1</v>
      </c>
      <c r="B10" s="6" t="str">
        <f>B9</f>
        <v>B00104</v>
      </c>
      <c r="C10" s="6" t="s">
        <v>15</v>
      </c>
      <c r="D10" s="6" t="s">
        <v>14</v>
      </c>
    </row>
    <row r="11" ht="15" spans="1:4">
      <c r="A11" s="5">
        <f>VLOOKUP(B11,[1]摇号结果!$C$1:$D$65536,2,0)</f>
        <v>1</v>
      </c>
      <c r="B11" s="6" t="str">
        <f>B10</f>
        <v>B00104</v>
      </c>
      <c r="C11" s="6" t="s">
        <v>16</v>
      </c>
      <c r="D11" s="6" t="s">
        <v>14</v>
      </c>
    </row>
    <row r="12" ht="15" spans="1:4">
      <c r="A12" s="5">
        <f>VLOOKUP(B12,[1]摇号结果!$C$1:$D$65536,2,0)</f>
        <v>2</v>
      </c>
      <c r="B12" s="6" t="s">
        <v>17</v>
      </c>
      <c r="C12" s="6" t="s">
        <v>11</v>
      </c>
      <c r="D12" s="6" t="s">
        <v>18</v>
      </c>
    </row>
    <row r="13" ht="15" spans="1:4">
      <c r="A13" s="5">
        <f>VLOOKUP(B13,[1]摇号结果!$C$1:$D$65536,2,0)</f>
        <v>2</v>
      </c>
      <c r="B13" s="6" t="str">
        <f>B12</f>
        <v>B00047</v>
      </c>
      <c r="C13" s="6" t="s">
        <v>19</v>
      </c>
      <c r="D13" s="6" t="s">
        <v>14</v>
      </c>
    </row>
    <row r="14" ht="15" spans="1:4">
      <c r="A14" s="5">
        <f>VLOOKUP(B14,[1]摇号结果!$C$1:$D$65536,2,0)</f>
        <v>2</v>
      </c>
      <c r="B14" s="6" t="str">
        <f>B13</f>
        <v>B00047</v>
      </c>
      <c r="C14" s="6" t="s">
        <v>15</v>
      </c>
      <c r="D14" s="6" t="s">
        <v>14</v>
      </c>
    </row>
    <row r="15" ht="15" spans="1:4">
      <c r="A15" s="5">
        <f>VLOOKUP(B15,[1]摇号结果!$C$1:$D$65536,2,0)</f>
        <v>3</v>
      </c>
      <c r="B15" s="6" t="s">
        <v>20</v>
      </c>
      <c r="C15" s="6" t="s">
        <v>11</v>
      </c>
      <c r="D15" s="6" t="s">
        <v>21</v>
      </c>
    </row>
    <row r="16" ht="15" spans="1:4">
      <c r="A16" s="5">
        <f>VLOOKUP(B16,[1]摇号结果!$C$1:$D$65536,2,0)</f>
        <v>3</v>
      </c>
      <c r="B16" s="6" t="str">
        <f>B15</f>
        <v>B00022</v>
      </c>
      <c r="C16" s="6" t="s">
        <v>19</v>
      </c>
      <c r="D16" s="6" t="s">
        <v>14</v>
      </c>
    </row>
    <row r="17" ht="15" spans="1:4">
      <c r="A17" s="5">
        <f>VLOOKUP(B17,[1]摇号结果!$C$1:$D$65536,2,0)</f>
        <v>4</v>
      </c>
      <c r="B17" s="6" t="s">
        <v>22</v>
      </c>
      <c r="C17" s="6" t="s">
        <v>11</v>
      </c>
      <c r="D17" s="6" t="s">
        <v>23</v>
      </c>
    </row>
    <row r="18" ht="15" spans="1:4">
      <c r="A18" s="5">
        <f>VLOOKUP(B18,[1]摇号结果!$C$1:$D$65536,2,0)</f>
        <v>4</v>
      </c>
      <c r="B18" s="6" t="str">
        <f>B17</f>
        <v>B00086</v>
      </c>
      <c r="C18" s="6" t="s">
        <v>19</v>
      </c>
      <c r="D18" s="6" t="s">
        <v>14</v>
      </c>
    </row>
    <row r="19" ht="15" spans="1:4">
      <c r="A19" s="5">
        <f>VLOOKUP(B19,[1]摇号结果!$C$1:$D$65536,2,0)</f>
        <v>4</v>
      </c>
      <c r="B19" s="6" t="str">
        <f>B18</f>
        <v>B00086</v>
      </c>
      <c r="C19" s="6" t="s">
        <v>15</v>
      </c>
      <c r="D19" s="6" t="s">
        <v>14</v>
      </c>
    </row>
    <row r="20" ht="15" spans="1:4">
      <c r="A20" s="5">
        <f>VLOOKUP(B20,[1]摇号结果!$C$1:$D$65536,2,0)</f>
        <v>4</v>
      </c>
      <c r="B20" s="6" t="str">
        <f>B19</f>
        <v>B00086</v>
      </c>
      <c r="C20" s="6" t="s">
        <v>16</v>
      </c>
      <c r="D20" s="6" t="s">
        <v>14</v>
      </c>
    </row>
    <row r="21" ht="15" spans="1:4">
      <c r="A21" s="5">
        <f>VLOOKUP(B21,[1]摇号结果!$C$1:$D$65536,2,0)</f>
        <v>5</v>
      </c>
      <c r="B21" s="6" t="s">
        <v>24</v>
      </c>
      <c r="C21" s="6" t="s">
        <v>11</v>
      </c>
      <c r="D21" s="6" t="s">
        <v>25</v>
      </c>
    </row>
    <row r="22" ht="15" spans="1:4">
      <c r="A22" s="5">
        <f>VLOOKUP(B22,[1]摇号结果!$C$1:$D$65536,2,0)</f>
        <v>5</v>
      </c>
      <c r="B22" s="6" t="str">
        <f>B21</f>
        <v>B00042</v>
      </c>
      <c r="C22" s="6" t="s">
        <v>19</v>
      </c>
      <c r="D22" s="6" t="s">
        <v>14</v>
      </c>
    </row>
    <row r="23" ht="15" spans="1:4">
      <c r="A23" s="5">
        <f>VLOOKUP(B23,[1]摇号结果!$C$1:$D$65536,2,0)</f>
        <v>5</v>
      </c>
      <c r="B23" s="6" t="str">
        <f>B22</f>
        <v>B00042</v>
      </c>
      <c r="C23" s="6" t="s">
        <v>16</v>
      </c>
      <c r="D23" s="6" t="s">
        <v>14</v>
      </c>
    </row>
    <row r="24" ht="15" spans="1:4">
      <c r="A24" s="5">
        <f>VLOOKUP(B24,[1]摇号结果!$C$1:$D$65536,2,0)</f>
        <v>5</v>
      </c>
      <c r="B24" s="6" t="str">
        <f>B23</f>
        <v>B00042</v>
      </c>
      <c r="C24" s="6" t="s">
        <v>15</v>
      </c>
      <c r="D24" s="6" t="s">
        <v>14</v>
      </c>
    </row>
    <row r="25" ht="15" spans="1:4">
      <c r="A25" s="5">
        <f>VLOOKUP(B25,[1]摇号结果!$C$1:$D$65536,2,0)</f>
        <v>6</v>
      </c>
      <c r="B25" s="6" t="s">
        <v>26</v>
      </c>
      <c r="C25" s="6" t="s">
        <v>11</v>
      </c>
      <c r="D25" s="6" t="s">
        <v>27</v>
      </c>
    </row>
    <row r="26" ht="15" spans="1:4">
      <c r="A26" s="5">
        <f>VLOOKUP(B26,[1]摇号结果!$C$1:$D$65536,2,0)</f>
        <v>6</v>
      </c>
      <c r="B26" s="6" t="str">
        <f>B25</f>
        <v>B00034</v>
      </c>
      <c r="C26" s="6" t="s">
        <v>19</v>
      </c>
      <c r="D26" s="6" t="s">
        <v>14</v>
      </c>
    </row>
    <row r="27" ht="15" spans="1:4">
      <c r="A27" s="5">
        <f>VLOOKUP(B27,[1]摇号结果!$C$1:$D$65536,2,0)</f>
        <v>6</v>
      </c>
      <c r="B27" s="6" t="str">
        <f>B26</f>
        <v>B00034</v>
      </c>
      <c r="C27" s="6" t="s">
        <v>16</v>
      </c>
      <c r="D27" s="6" t="s">
        <v>14</v>
      </c>
    </row>
    <row r="28" ht="15" spans="1:4">
      <c r="A28" s="5">
        <f>VLOOKUP(B28,[1]摇号结果!$C$1:$D$65536,2,0)</f>
        <v>6</v>
      </c>
      <c r="B28" s="6" t="str">
        <f>B27</f>
        <v>B00034</v>
      </c>
      <c r="C28" s="6" t="s">
        <v>16</v>
      </c>
      <c r="D28" s="6" t="s">
        <v>14</v>
      </c>
    </row>
    <row r="29" ht="15" spans="1:4">
      <c r="A29" s="5">
        <f>VLOOKUP(B29,[1]摇号结果!$C$1:$D$65536,2,0)</f>
        <v>7</v>
      </c>
      <c r="B29" s="6" t="s">
        <v>28</v>
      </c>
      <c r="C29" s="6" t="s">
        <v>11</v>
      </c>
      <c r="D29" s="6" t="s">
        <v>29</v>
      </c>
    </row>
    <row r="30" ht="15" spans="1:4">
      <c r="A30" s="5">
        <f>VLOOKUP(B30,[1]摇号结果!$C$1:$D$65536,2,0)</f>
        <v>7</v>
      </c>
      <c r="B30" s="6" t="str">
        <f>B29</f>
        <v>B00062</v>
      </c>
      <c r="C30" s="6" t="s">
        <v>19</v>
      </c>
      <c r="D30" s="6" t="s">
        <v>14</v>
      </c>
    </row>
    <row r="31" ht="15" spans="1:4">
      <c r="A31" s="5">
        <f>VLOOKUP(B31,[1]摇号结果!$C$1:$D$65536,2,0)</f>
        <v>8</v>
      </c>
      <c r="B31" s="6" t="s">
        <v>30</v>
      </c>
      <c r="C31" s="6" t="s">
        <v>11</v>
      </c>
      <c r="D31" s="6" t="s">
        <v>31</v>
      </c>
    </row>
    <row r="32" ht="15" spans="1:4">
      <c r="A32" s="5">
        <f>VLOOKUP(B32,[1]摇号结果!$C$1:$D$65536,2,0)</f>
        <v>8</v>
      </c>
      <c r="B32" s="6" t="str">
        <f>B31</f>
        <v>B00082</v>
      </c>
      <c r="C32" s="6" t="s">
        <v>13</v>
      </c>
      <c r="D32" s="6" t="s">
        <v>14</v>
      </c>
    </row>
    <row r="33" ht="15" spans="1:4">
      <c r="A33" s="5">
        <f>VLOOKUP(B33,[1]摇号结果!$C$1:$D$65536,2,0)</f>
        <v>9</v>
      </c>
      <c r="B33" s="6" t="s">
        <v>32</v>
      </c>
      <c r="C33" s="6" t="s">
        <v>11</v>
      </c>
      <c r="D33" s="6" t="s">
        <v>33</v>
      </c>
    </row>
    <row r="34" ht="15" spans="1:4">
      <c r="A34" s="5">
        <f>VLOOKUP(B34,[1]摇号结果!$C$1:$D$65536,2,0)</f>
        <v>9</v>
      </c>
      <c r="B34" s="6" t="str">
        <f>B33</f>
        <v>B00009</v>
      </c>
      <c r="C34" s="6" t="s">
        <v>13</v>
      </c>
      <c r="D34" s="6" t="s">
        <v>14</v>
      </c>
    </row>
    <row r="35" ht="15" spans="1:4">
      <c r="A35" s="5">
        <f>VLOOKUP(B35,[1]摇号结果!$C$1:$D$65536,2,0)</f>
        <v>9</v>
      </c>
      <c r="B35" s="6" t="str">
        <f>B34</f>
        <v>B00009</v>
      </c>
      <c r="C35" s="6" t="s">
        <v>16</v>
      </c>
      <c r="D35" s="6" t="s">
        <v>14</v>
      </c>
    </row>
    <row r="36" ht="15" spans="1:4">
      <c r="A36" s="5">
        <f>VLOOKUP(B36,[1]摇号结果!$C$1:$D$65536,2,0)</f>
        <v>10</v>
      </c>
      <c r="B36" s="6" t="s">
        <v>34</v>
      </c>
      <c r="C36" s="6" t="s">
        <v>11</v>
      </c>
      <c r="D36" s="6" t="s">
        <v>35</v>
      </c>
    </row>
    <row r="37" ht="15" spans="1:4">
      <c r="A37" s="5">
        <f>VLOOKUP(B37,[1]摇号结果!$C$1:$D$65536,2,0)</f>
        <v>11</v>
      </c>
      <c r="B37" s="6" t="s">
        <v>36</v>
      </c>
      <c r="C37" s="6" t="s">
        <v>11</v>
      </c>
      <c r="D37" s="6" t="s">
        <v>37</v>
      </c>
    </row>
    <row r="38" ht="15" spans="1:4">
      <c r="A38" s="5">
        <f>VLOOKUP(B38,[1]摇号结果!$C$1:$D$65536,2,0)</f>
        <v>12</v>
      </c>
      <c r="B38" s="6" t="s">
        <v>38</v>
      </c>
      <c r="C38" s="6" t="s">
        <v>11</v>
      </c>
      <c r="D38" s="6" t="s">
        <v>39</v>
      </c>
    </row>
    <row r="39" ht="15" spans="1:4">
      <c r="A39" s="5">
        <f>VLOOKUP(B39,[1]摇号结果!$C$1:$D$65536,2,0)</f>
        <v>12</v>
      </c>
      <c r="B39" s="6" t="str">
        <f>B38</f>
        <v>B00012</v>
      </c>
      <c r="C39" s="6" t="s">
        <v>19</v>
      </c>
      <c r="D39" s="6" t="s">
        <v>14</v>
      </c>
    </row>
    <row r="40" ht="15" spans="1:4">
      <c r="A40" s="5">
        <f>VLOOKUP(B40,[1]摇号结果!$C$1:$D$65536,2,0)</f>
        <v>13</v>
      </c>
      <c r="B40" s="6" t="s">
        <v>40</v>
      </c>
      <c r="C40" s="6" t="s">
        <v>11</v>
      </c>
      <c r="D40" s="6" t="s">
        <v>41</v>
      </c>
    </row>
    <row r="41" ht="15" spans="1:4">
      <c r="A41" s="5">
        <f>VLOOKUP(B41,[1]摇号结果!$C$1:$D$65536,2,0)</f>
        <v>14</v>
      </c>
      <c r="B41" s="6" t="s">
        <v>42</v>
      </c>
      <c r="C41" s="6" t="s">
        <v>11</v>
      </c>
      <c r="D41" s="6" t="s">
        <v>43</v>
      </c>
    </row>
    <row r="42" ht="15" spans="1:4">
      <c r="A42" s="5">
        <f>VLOOKUP(B42,[1]摇号结果!$C$1:$D$65536,2,0)</f>
        <v>14</v>
      </c>
      <c r="B42" s="6" t="str">
        <f>B41</f>
        <v>B00066</v>
      </c>
      <c r="C42" s="6" t="s">
        <v>19</v>
      </c>
      <c r="D42" s="6" t="s">
        <v>14</v>
      </c>
    </row>
    <row r="43" ht="15" spans="1:4">
      <c r="A43" s="5">
        <f>VLOOKUP(B43,[1]摇号结果!$C$1:$D$65536,2,0)</f>
        <v>14</v>
      </c>
      <c r="B43" s="6" t="str">
        <f>B42</f>
        <v>B00066</v>
      </c>
      <c r="C43" s="6" t="s">
        <v>15</v>
      </c>
      <c r="D43" s="6" t="s">
        <v>14</v>
      </c>
    </row>
    <row r="44" ht="15" spans="1:4">
      <c r="A44" s="5">
        <f>VLOOKUP(B44,[1]摇号结果!$C$1:$D$65536,2,0)</f>
        <v>15</v>
      </c>
      <c r="B44" s="6" t="s">
        <v>44</v>
      </c>
      <c r="C44" s="6" t="s">
        <v>11</v>
      </c>
      <c r="D44" s="6" t="s">
        <v>45</v>
      </c>
    </row>
    <row r="45" ht="15" spans="1:4">
      <c r="A45" s="5">
        <f>VLOOKUP(B45,[1]摇号结果!$C$1:$D$65536,2,0)</f>
        <v>16</v>
      </c>
      <c r="B45" s="6" t="s">
        <v>46</v>
      </c>
      <c r="C45" s="6" t="s">
        <v>11</v>
      </c>
      <c r="D45" s="6" t="s">
        <v>47</v>
      </c>
    </row>
    <row r="46" ht="15" spans="1:4">
      <c r="A46" s="5">
        <f>VLOOKUP(B46,[1]摇号结果!$C$1:$D$65536,2,0)</f>
        <v>16</v>
      </c>
      <c r="B46" s="6" t="str">
        <f>B45</f>
        <v>B00018</v>
      </c>
      <c r="C46" s="6" t="s">
        <v>13</v>
      </c>
      <c r="D46" s="6" t="s">
        <v>14</v>
      </c>
    </row>
    <row r="47" ht="15" spans="1:4">
      <c r="A47" s="5">
        <f>VLOOKUP(B47,[1]摇号结果!$C$1:$D$65536,2,0)</f>
        <v>16</v>
      </c>
      <c r="B47" s="6" t="str">
        <f>B46</f>
        <v>B00018</v>
      </c>
      <c r="C47" s="6" t="s">
        <v>16</v>
      </c>
      <c r="D47" s="6" t="s">
        <v>14</v>
      </c>
    </row>
    <row r="48" ht="15" spans="1:4">
      <c r="A48" s="5">
        <f>VLOOKUP(B48,[1]摇号结果!$C$1:$D$65536,2,0)</f>
        <v>17</v>
      </c>
      <c r="B48" s="6" t="s">
        <v>48</v>
      </c>
      <c r="C48" s="6" t="s">
        <v>11</v>
      </c>
      <c r="D48" s="6" t="s">
        <v>49</v>
      </c>
    </row>
    <row r="49" ht="15" spans="1:4">
      <c r="A49" s="5">
        <f>VLOOKUP(B49,[1]摇号结果!$C$1:$D$65536,2,0)</f>
        <v>18</v>
      </c>
      <c r="B49" s="6" t="s">
        <v>50</v>
      </c>
      <c r="C49" s="6" t="s">
        <v>11</v>
      </c>
      <c r="D49" s="6" t="s">
        <v>51</v>
      </c>
    </row>
    <row r="50" ht="15" spans="1:4">
      <c r="A50" s="5">
        <f>VLOOKUP(B50,[1]摇号结果!$C$1:$D$65536,2,0)</f>
        <v>19</v>
      </c>
      <c r="B50" s="6" t="s">
        <v>52</v>
      </c>
      <c r="C50" s="6" t="s">
        <v>11</v>
      </c>
      <c r="D50" s="6" t="s">
        <v>53</v>
      </c>
    </row>
    <row r="51" ht="15" spans="1:4">
      <c r="A51" s="5">
        <f>VLOOKUP(B51,[1]摇号结果!$C$1:$D$65536,2,0)</f>
        <v>20</v>
      </c>
      <c r="B51" s="6" t="s">
        <v>54</v>
      </c>
      <c r="C51" s="6" t="s">
        <v>11</v>
      </c>
      <c r="D51" s="6" t="s">
        <v>55</v>
      </c>
    </row>
    <row r="52" ht="15" spans="1:4">
      <c r="A52" s="5">
        <f>VLOOKUP(B52,[1]摇号结果!$C$1:$D$65536,2,0)</f>
        <v>20</v>
      </c>
      <c r="B52" s="6" t="str">
        <f>B51</f>
        <v>B00005</v>
      </c>
      <c r="C52" s="6" t="s">
        <v>19</v>
      </c>
      <c r="D52" s="6" t="s">
        <v>14</v>
      </c>
    </row>
    <row r="53" ht="15" spans="1:4">
      <c r="A53" s="5">
        <f>VLOOKUP(B53,[1]摇号结果!$C$1:$D$65536,2,0)</f>
        <v>21</v>
      </c>
      <c r="B53" s="6" t="s">
        <v>56</v>
      </c>
      <c r="C53" s="6" t="s">
        <v>11</v>
      </c>
      <c r="D53" s="6" t="s">
        <v>57</v>
      </c>
    </row>
    <row r="54" ht="15" spans="1:4">
      <c r="A54" s="5">
        <f>VLOOKUP(B54,[1]摇号结果!$C$1:$D$65536,2,0)</f>
        <v>22</v>
      </c>
      <c r="B54" s="6" t="s">
        <v>58</v>
      </c>
      <c r="C54" s="6" t="s">
        <v>11</v>
      </c>
      <c r="D54" s="6" t="s">
        <v>59</v>
      </c>
    </row>
    <row r="55" ht="15" spans="1:4">
      <c r="A55" s="5">
        <f>VLOOKUP(B55,[1]摇号结果!$C$1:$D$65536,2,0)</f>
        <v>23</v>
      </c>
      <c r="B55" s="6" t="s">
        <v>60</v>
      </c>
      <c r="C55" s="6" t="s">
        <v>11</v>
      </c>
      <c r="D55" s="6" t="s">
        <v>61</v>
      </c>
    </row>
    <row r="56" ht="15" spans="1:4">
      <c r="A56" s="5">
        <f>VLOOKUP(B56,[1]摇号结果!$C$1:$D$65536,2,0)</f>
        <v>23</v>
      </c>
      <c r="B56" s="6" t="str">
        <f>B55</f>
        <v>B00040</v>
      </c>
      <c r="C56" s="6" t="s">
        <v>19</v>
      </c>
      <c r="D56" s="6" t="s">
        <v>14</v>
      </c>
    </row>
    <row r="57" ht="15" spans="1:4">
      <c r="A57" s="5">
        <f>VLOOKUP(B57,[1]摇号结果!$C$1:$D$65536,2,0)</f>
        <v>24</v>
      </c>
      <c r="B57" s="6" t="s">
        <v>62</v>
      </c>
      <c r="C57" s="6" t="s">
        <v>11</v>
      </c>
      <c r="D57" s="6" t="s">
        <v>63</v>
      </c>
    </row>
    <row r="58" ht="15" spans="1:4">
      <c r="A58" s="5">
        <f>VLOOKUP(B58,[1]摇号结果!$C$1:$D$65536,2,0)</f>
        <v>24</v>
      </c>
      <c r="B58" s="6" t="str">
        <f>B57</f>
        <v>B00092</v>
      </c>
      <c r="C58" s="6" t="s">
        <v>19</v>
      </c>
      <c r="D58" s="6" t="s">
        <v>14</v>
      </c>
    </row>
    <row r="59" ht="15" spans="1:4">
      <c r="A59" s="5">
        <f>VLOOKUP(B59,[1]摇号结果!$C$1:$D$65536,2,0)</f>
        <v>24</v>
      </c>
      <c r="B59" s="6" t="str">
        <f>B58</f>
        <v>B00092</v>
      </c>
      <c r="C59" s="6" t="s">
        <v>15</v>
      </c>
      <c r="D59" s="6" t="s">
        <v>14</v>
      </c>
    </row>
    <row r="60" ht="15" spans="1:4">
      <c r="A60" s="5">
        <f>VLOOKUP(B60,[1]摇号结果!$C$1:$D$65536,2,0)</f>
        <v>25</v>
      </c>
      <c r="B60" s="6" t="s">
        <v>64</v>
      </c>
      <c r="C60" s="6" t="s">
        <v>11</v>
      </c>
      <c r="D60" s="6" t="s">
        <v>65</v>
      </c>
    </row>
    <row r="61" ht="15" spans="1:4">
      <c r="A61" s="5">
        <f>VLOOKUP(B61,[1]摇号结果!$C$1:$D$65536,2,0)</f>
        <v>25</v>
      </c>
      <c r="B61" s="6" t="str">
        <f>B60</f>
        <v>B00076</v>
      </c>
      <c r="C61" s="6" t="s">
        <v>19</v>
      </c>
      <c r="D61" s="6" t="s">
        <v>14</v>
      </c>
    </row>
    <row r="62" ht="15" spans="1:4">
      <c r="A62" s="5">
        <f>VLOOKUP(B62,[1]摇号结果!$C$1:$D$65536,2,0)</f>
        <v>26</v>
      </c>
      <c r="B62" s="6" t="s">
        <v>66</v>
      </c>
      <c r="C62" s="6" t="s">
        <v>11</v>
      </c>
      <c r="D62" s="6" t="s">
        <v>67</v>
      </c>
    </row>
    <row r="63" ht="15" spans="1:4">
      <c r="A63" s="5">
        <f>VLOOKUP(B63,[1]摇号结果!$C$1:$D$65536,2,0)</f>
        <v>26</v>
      </c>
      <c r="B63" s="6" t="str">
        <f>B62</f>
        <v>B00087</v>
      </c>
      <c r="C63" s="6" t="s">
        <v>19</v>
      </c>
      <c r="D63" s="6" t="s">
        <v>14</v>
      </c>
    </row>
    <row r="64" ht="15" spans="1:4">
      <c r="A64" s="5">
        <f>VLOOKUP(B64,[1]摇号结果!$C$1:$D$65536,2,0)</f>
        <v>27</v>
      </c>
      <c r="B64" s="6" t="s">
        <v>68</v>
      </c>
      <c r="C64" s="6" t="s">
        <v>11</v>
      </c>
      <c r="D64" s="6" t="s">
        <v>69</v>
      </c>
    </row>
    <row r="65" ht="15" spans="1:4">
      <c r="A65" s="5">
        <f>VLOOKUP(B65,[1]摇号结果!$C$1:$D$65536,2,0)</f>
        <v>27</v>
      </c>
      <c r="B65" s="6" t="str">
        <f>B64</f>
        <v>B00096</v>
      </c>
      <c r="C65" s="6" t="s">
        <v>13</v>
      </c>
      <c r="D65" s="6" t="s">
        <v>14</v>
      </c>
    </row>
    <row r="66" ht="15" spans="1:4">
      <c r="A66" s="5">
        <f>VLOOKUP(B66,[1]摇号结果!$C$1:$D$65536,2,0)</f>
        <v>28</v>
      </c>
      <c r="B66" s="6" t="s">
        <v>70</v>
      </c>
      <c r="C66" s="6" t="s">
        <v>11</v>
      </c>
      <c r="D66" s="6" t="s">
        <v>71</v>
      </c>
    </row>
    <row r="67" ht="15" spans="1:4">
      <c r="A67" s="5">
        <f>VLOOKUP(B67,[1]摇号结果!$C$1:$D$65536,2,0)</f>
        <v>28</v>
      </c>
      <c r="B67" s="6" t="str">
        <f>B66</f>
        <v>B00073</v>
      </c>
      <c r="C67" s="6" t="s">
        <v>19</v>
      </c>
      <c r="D67" s="6" t="s">
        <v>14</v>
      </c>
    </row>
    <row r="68" ht="15" spans="1:4">
      <c r="A68" s="5">
        <f>VLOOKUP(B68,[1]摇号结果!$C$1:$D$65536,2,0)</f>
        <v>29</v>
      </c>
      <c r="B68" s="6" t="s">
        <v>72</v>
      </c>
      <c r="C68" s="6" t="s">
        <v>11</v>
      </c>
      <c r="D68" s="6" t="s">
        <v>73</v>
      </c>
    </row>
    <row r="69" ht="15" spans="1:4">
      <c r="A69" s="5">
        <f>VLOOKUP(B69,[1]摇号结果!$C$1:$D$65536,2,0)</f>
        <v>30</v>
      </c>
      <c r="B69" s="6" t="s">
        <v>74</v>
      </c>
      <c r="C69" s="6" t="s">
        <v>11</v>
      </c>
      <c r="D69" s="6" t="s">
        <v>75</v>
      </c>
    </row>
    <row r="70" ht="15" spans="1:4">
      <c r="A70" s="5">
        <f>VLOOKUP(B70,[1]摇号结果!$C$1:$D$65536,2,0)</f>
        <v>31</v>
      </c>
      <c r="B70" s="6" t="s">
        <v>76</v>
      </c>
      <c r="C70" s="6" t="s">
        <v>11</v>
      </c>
      <c r="D70" s="6" t="s">
        <v>77</v>
      </c>
    </row>
    <row r="71" ht="15" spans="1:4">
      <c r="A71" s="5">
        <f>VLOOKUP(B71,[1]摇号结果!$C$1:$D$65536,2,0)</f>
        <v>31</v>
      </c>
      <c r="B71" s="6" t="str">
        <f>B70</f>
        <v>B00055</v>
      </c>
      <c r="C71" s="6" t="s">
        <v>19</v>
      </c>
      <c r="D71" s="6" t="s">
        <v>14</v>
      </c>
    </row>
    <row r="72" ht="15" spans="1:4">
      <c r="A72" s="5">
        <f>VLOOKUP(B72,[1]摇号结果!$C$1:$D$65536,2,0)</f>
        <v>32</v>
      </c>
      <c r="B72" s="6" t="s">
        <v>78</v>
      </c>
      <c r="C72" s="6" t="s">
        <v>11</v>
      </c>
      <c r="D72" s="6" t="s">
        <v>79</v>
      </c>
    </row>
    <row r="73" ht="15" spans="1:4">
      <c r="A73" s="5">
        <f>VLOOKUP(B73,[1]摇号结果!$C$1:$D$65536,2,0)</f>
        <v>32</v>
      </c>
      <c r="B73" s="6" t="str">
        <f>B72</f>
        <v>B00017</v>
      </c>
      <c r="C73" s="6" t="s">
        <v>19</v>
      </c>
      <c r="D73" s="6" t="s">
        <v>14</v>
      </c>
    </row>
    <row r="74" ht="15" spans="1:4">
      <c r="A74" s="5">
        <f>VLOOKUP(B74,[1]摇号结果!$C$1:$D$65536,2,0)</f>
        <v>32</v>
      </c>
      <c r="B74" s="6" t="str">
        <f>B73</f>
        <v>B00017</v>
      </c>
      <c r="C74" s="6" t="s">
        <v>15</v>
      </c>
      <c r="D74" s="6" t="s">
        <v>14</v>
      </c>
    </row>
    <row r="75" ht="15" spans="1:4">
      <c r="A75" s="5">
        <f>VLOOKUP(B75,[1]摇号结果!$C$1:$D$65536,2,0)</f>
        <v>32</v>
      </c>
      <c r="B75" s="6" t="str">
        <f>B74</f>
        <v>B00017</v>
      </c>
      <c r="C75" s="6" t="s">
        <v>15</v>
      </c>
      <c r="D75" s="6" t="s">
        <v>14</v>
      </c>
    </row>
    <row r="76" ht="15" spans="1:4">
      <c r="A76" s="5">
        <f>VLOOKUP(B76,[1]摇号结果!$C$1:$D$65536,2,0)</f>
        <v>33</v>
      </c>
      <c r="B76" s="6" t="s">
        <v>80</v>
      </c>
      <c r="C76" s="6" t="s">
        <v>11</v>
      </c>
      <c r="D76" s="6" t="s">
        <v>81</v>
      </c>
    </row>
    <row r="77" ht="15" spans="1:4">
      <c r="A77" s="5">
        <f>VLOOKUP(B77,[1]摇号结果!$C$1:$D$65536,2,0)</f>
        <v>33</v>
      </c>
      <c r="B77" s="6" t="str">
        <f>B76</f>
        <v>B00045</v>
      </c>
      <c r="C77" s="6" t="s">
        <v>19</v>
      </c>
      <c r="D77" s="6" t="s">
        <v>14</v>
      </c>
    </row>
    <row r="78" ht="15" spans="1:4">
      <c r="A78" s="5">
        <f>VLOOKUP(B78,[1]摇号结果!$C$1:$D$65536,2,0)</f>
        <v>34</v>
      </c>
      <c r="B78" s="6" t="s">
        <v>82</v>
      </c>
      <c r="C78" s="6" t="s">
        <v>11</v>
      </c>
      <c r="D78" s="6" t="s">
        <v>83</v>
      </c>
    </row>
    <row r="79" ht="15" spans="1:4">
      <c r="A79" s="5">
        <f>VLOOKUP(B79,[1]摇号结果!$C$1:$D$65536,2,0)</f>
        <v>34</v>
      </c>
      <c r="B79" s="6" t="str">
        <f>B78</f>
        <v>B00079</v>
      </c>
      <c r="C79" s="6" t="s">
        <v>19</v>
      </c>
      <c r="D79" s="6" t="s">
        <v>14</v>
      </c>
    </row>
    <row r="80" ht="15" spans="1:4">
      <c r="A80" s="5">
        <f>VLOOKUP(B80,[1]摇号结果!$C$1:$D$65536,2,0)</f>
        <v>34</v>
      </c>
      <c r="B80" s="6" t="str">
        <f>B79</f>
        <v>B00079</v>
      </c>
      <c r="C80" s="6" t="s">
        <v>16</v>
      </c>
      <c r="D80" s="6" t="s">
        <v>14</v>
      </c>
    </row>
    <row r="81" ht="15" spans="1:4">
      <c r="A81" s="5">
        <f>VLOOKUP(B81,[1]摇号结果!$C$1:$D$65536,2,0)</f>
        <v>34</v>
      </c>
      <c r="B81" s="6" t="str">
        <f>B80</f>
        <v>B00079</v>
      </c>
      <c r="C81" s="6" t="s">
        <v>15</v>
      </c>
      <c r="D81" s="6" t="s">
        <v>14</v>
      </c>
    </row>
    <row r="82" ht="15" spans="1:4">
      <c r="A82" s="5">
        <f>VLOOKUP(B82,[1]摇号结果!$C$1:$D$65536,2,0)</f>
        <v>35</v>
      </c>
      <c r="B82" s="6" t="s">
        <v>84</v>
      </c>
      <c r="C82" s="6" t="s">
        <v>11</v>
      </c>
      <c r="D82" s="6" t="s">
        <v>85</v>
      </c>
    </row>
    <row r="83" ht="15" spans="1:4">
      <c r="A83" s="5">
        <f>VLOOKUP(B83,[1]摇号结果!$C$1:$D$65536,2,0)</f>
        <v>35</v>
      </c>
      <c r="B83" s="6" t="str">
        <f>B82</f>
        <v>B00077</v>
      </c>
      <c r="C83" s="6" t="s">
        <v>19</v>
      </c>
      <c r="D83" s="6" t="s">
        <v>14</v>
      </c>
    </row>
    <row r="84" ht="15" spans="1:4">
      <c r="A84" s="5">
        <f>VLOOKUP(B84,[1]摇号结果!$C$1:$D$65536,2,0)</f>
        <v>35</v>
      </c>
      <c r="B84" s="6" t="str">
        <f>B83</f>
        <v>B00077</v>
      </c>
      <c r="C84" s="6" t="s">
        <v>15</v>
      </c>
      <c r="D84" s="6" t="s">
        <v>14</v>
      </c>
    </row>
    <row r="85" ht="15" spans="1:4">
      <c r="A85" s="5">
        <f>VLOOKUP(B85,[1]摇号结果!$C$1:$D$65536,2,0)</f>
        <v>36</v>
      </c>
      <c r="B85" s="6" t="s">
        <v>86</v>
      </c>
      <c r="C85" s="6" t="s">
        <v>11</v>
      </c>
      <c r="D85" s="6" t="s">
        <v>87</v>
      </c>
    </row>
    <row r="86" ht="15" spans="1:4">
      <c r="A86" s="5">
        <f>VLOOKUP(B86,[1]摇号结果!$C$1:$D$65536,2,0)</f>
        <v>36</v>
      </c>
      <c r="B86" s="6" t="str">
        <f>B85</f>
        <v>B00072</v>
      </c>
      <c r="C86" s="6" t="s">
        <v>13</v>
      </c>
      <c r="D86" s="6" t="s">
        <v>14</v>
      </c>
    </row>
    <row r="87" ht="15" spans="1:4">
      <c r="A87" s="5">
        <f>VLOOKUP(B87,[1]摇号结果!$C$1:$D$65536,2,0)</f>
        <v>36</v>
      </c>
      <c r="B87" s="6" t="str">
        <f>B86</f>
        <v>B00072</v>
      </c>
      <c r="C87" s="6" t="s">
        <v>16</v>
      </c>
      <c r="D87" s="6" t="s">
        <v>14</v>
      </c>
    </row>
    <row r="88" ht="15" spans="1:4">
      <c r="A88" s="5">
        <f>VLOOKUP(B88,[1]摇号结果!$C$1:$D$65536,2,0)</f>
        <v>37</v>
      </c>
      <c r="B88" s="6" t="s">
        <v>88</v>
      </c>
      <c r="C88" s="6" t="s">
        <v>11</v>
      </c>
      <c r="D88" s="6" t="s">
        <v>89</v>
      </c>
    </row>
    <row r="89" ht="15" spans="1:4">
      <c r="A89" s="5">
        <f>VLOOKUP(B89,[1]摇号结果!$C$1:$D$65536,2,0)</f>
        <v>38</v>
      </c>
      <c r="B89" s="6" t="s">
        <v>90</v>
      </c>
      <c r="C89" s="6" t="s">
        <v>11</v>
      </c>
      <c r="D89" s="6" t="s">
        <v>91</v>
      </c>
    </row>
    <row r="90" ht="15" spans="1:4">
      <c r="A90" s="5">
        <f>VLOOKUP(B90,[1]摇号结果!$C$1:$D$65536,2,0)</f>
        <v>38</v>
      </c>
      <c r="B90" s="6" t="str">
        <f>B89</f>
        <v>B00004</v>
      </c>
      <c r="C90" s="6" t="s">
        <v>19</v>
      </c>
      <c r="D90" s="6" t="s">
        <v>14</v>
      </c>
    </row>
    <row r="91" ht="15" spans="1:4">
      <c r="A91" s="5">
        <f>VLOOKUP(B91,[1]摇号结果!$C$1:$D$65536,2,0)</f>
        <v>38</v>
      </c>
      <c r="B91" s="6" t="str">
        <f>B90</f>
        <v>B00004</v>
      </c>
      <c r="C91" s="6" t="s">
        <v>15</v>
      </c>
      <c r="D91" s="6" t="s">
        <v>14</v>
      </c>
    </row>
    <row r="92" ht="15" spans="1:4">
      <c r="A92" s="5">
        <f>VLOOKUP(B92,[1]摇号结果!$C$1:$D$65536,2,0)</f>
        <v>39</v>
      </c>
      <c r="B92" s="6" t="s">
        <v>92</v>
      </c>
      <c r="C92" s="6" t="s">
        <v>11</v>
      </c>
      <c r="D92" s="6" t="s">
        <v>93</v>
      </c>
    </row>
    <row r="93" ht="15" spans="1:4">
      <c r="A93" s="5">
        <f>VLOOKUP(B93,[1]摇号结果!$C$1:$D$65536,2,0)</f>
        <v>39</v>
      </c>
      <c r="B93" s="6" t="str">
        <f>B92</f>
        <v>B00061</v>
      </c>
      <c r="C93" s="6" t="s">
        <v>13</v>
      </c>
      <c r="D93" s="6" t="s">
        <v>14</v>
      </c>
    </row>
    <row r="94" ht="15" spans="1:4">
      <c r="A94" s="5">
        <f>VLOOKUP(B94,[1]摇号结果!$C$1:$D$65536,2,0)</f>
        <v>39</v>
      </c>
      <c r="B94" s="6" t="str">
        <f>B93</f>
        <v>B00061</v>
      </c>
      <c r="C94" s="6" t="s">
        <v>15</v>
      </c>
      <c r="D94" s="6" t="s">
        <v>14</v>
      </c>
    </row>
    <row r="95" ht="15" spans="1:4">
      <c r="A95" s="5">
        <f>VLOOKUP(B95,[1]摇号结果!$C$1:$D$65536,2,0)</f>
        <v>40</v>
      </c>
      <c r="B95" s="6" t="s">
        <v>94</v>
      </c>
      <c r="C95" s="6" t="s">
        <v>11</v>
      </c>
      <c r="D95" s="6" t="s">
        <v>95</v>
      </c>
    </row>
    <row r="96" ht="15" spans="1:4">
      <c r="A96" s="5">
        <f>VLOOKUP(B96,[1]摇号结果!$C$1:$D$65536,2,0)</f>
        <v>40</v>
      </c>
      <c r="B96" s="6" t="str">
        <f>B95</f>
        <v>B00048</v>
      </c>
      <c r="C96" s="6" t="s">
        <v>13</v>
      </c>
      <c r="D96" s="6" t="s">
        <v>14</v>
      </c>
    </row>
    <row r="97" ht="15" spans="1:4">
      <c r="A97" s="5">
        <f>VLOOKUP(B97,[1]摇号结果!$C$1:$D$65536,2,0)</f>
        <v>40</v>
      </c>
      <c r="B97" s="6" t="str">
        <f>B96</f>
        <v>B00048</v>
      </c>
      <c r="C97" s="6" t="s">
        <v>15</v>
      </c>
      <c r="D97" s="6" t="s">
        <v>14</v>
      </c>
    </row>
    <row r="98" ht="15" spans="1:4">
      <c r="A98" s="5">
        <f>VLOOKUP(B98,[1]摇号结果!$C$1:$D$65536,2,0)</f>
        <v>41</v>
      </c>
      <c r="B98" s="6" t="s">
        <v>96</v>
      </c>
      <c r="C98" s="6" t="s">
        <v>11</v>
      </c>
      <c r="D98" s="6" t="s">
        <v>97</v>
      </c>
    </row>
    <row r="99" ht="15" spans="1:4">
      <c r="A99" s="5">
        <f>VLOOKUP(B99,[1]摇号结果!$C$1:$D$65536,2,0)</f>
        <v>41</v>
      </c>
      <c r="B99" s="6" t="str">
        <f>B98</f>
        <v>B00023</v>
      </c>
      <c r="C99" s="6" t="s">
        <v>19</v>
      </c>
      <c r="D99" s="6" t="s">
        <v>14</v>
      </c>
    </row>
    <row r="100" ht="15" spans="1:4">
      <c r="A100" s="5">
        <f>VLOOKUP(B100,[1]摇号结果!$C$1:$D$65536,2,0)</f>
        <v>42</v>
      </c>
      <c r="B100" s="6" t="s">
        <v>98</v>
      </c>
      <c r="C100" s="6" t="s">
        <v>11</v>
      </c>
      <c r="D100" s="6" t="s">
        <v>99</v>
      </c>
    </row>
    <row r="101" ht="15" spans="1:4">
      <c r="A101" s="5">
        <f>VLOOKUP(B101,[1]摇号结果!$C$1:$D$65536,2,0)</f>
        <v>42</v>
      </c>
      <c r="B101" s="6" t="str">
        <f>B100</f>
        <v>B00037</v>
      </c>
      <c r="C101" s="6" t="s">
        <v>13</v>
      </c>
      <c r="D101" s="6" t="s">
        <v>14</v>
      </c>
    </row>
    <row r="102" ht="15" spans="1:4">
      <c r="A102" s="5">
        <f>VLOOKUP(B102,[1]摇号结果!$C$1:$D$65536,2,0)</f>
        <v>43</v>
      </c>
      <c r="B102" s="6" t="s">
        <v>100</v>
      </c>
      <c r="C102" s="6" t="s">
        <v>11</v>
      </c>
      <c r="D102" s="6" t="s">
        <v>101</v>
      </c>
    </row>
    <row r="103" ht="15" spans="1:4">
      <c r="A103" s="5">
        <f>VLOOKUP(B103,[1]摇号结果!$C$1:$D$65536,2,0)</f>
        <v>44</v>
      </c>
      <c r="B103" s="6" t="s">
        <v>102</v>
      </c>
      <c r="C103" s="6" t="s">
        <v>11</v>
      </c>
      <c r="D103" s="6" t="s">
        <v>103</v>
      </c>
    </row>
    <row r="104" ht="15" spans="1:4">
      <c r="A104" s="5">
        <f>VLOOKUP(B104,[1]摇号结果!$C$1:$D$65536,2,0)</f>
        <v>44</v>
      </c>
      <c r="B104" s="6" t="str">
        <f>B103</f>
        <v>B00102</v>
      </c>
      <c r="C104" s="6" t="s">
        <v>19</v>
      </c>
      <c r="D104" s="6" t="s">
        <v>14</v>
      </c>
    </row>
    <row r="105" ht="15" spans="1:4">
      <c r="A105" s="5">
        <f>VLOOKUP(B105,[1]摇号结果!$C$1:$D$65536,2,0)</f>
        <v>45</v>
      </c>
      <c r="B105" s="6" t="s">
        <v>104</v>
      </c>
      <c r="C105" s="6" t="s">
        <v>11</v>
      </c>
      <c r="D105" s="6" t="s">
        <v>105</v>
      </c>
    </row>
    <row r="106" ht="15" spans="1:4">
      <c r="A106" s="5">
        <f>VLOOKUP(B106,[1]摇号结果!$C$1:$D$65536,2,0)</f>
        <v>45</v>
      </c>
      <c r="B106" s="6" t="str">
        <f>B105</f>
        <v>B00038</v>
      </c>
      <c r="C106" s="6" t="s">
        <v>19</v>
      </c>
      <c r="D106" s="6" t="s">
        <v>14</v>
      </c>
    </row>
    <row r="107" ht="15" spans="1:4">
      <c r="A107" s="5">
        <f>VLOOKUP(B107,[1]摇号结果!$C$1:$D$65536,2,0)</f>
        <v>45</v>
      </c>
      <c r="B107" s="6" t="str">
        <f>B106</f>
        <v>B00038</v>
      </c>
      <c r="C107" s="6" t="s">
        <v>16</v>
      </c>
      <c r="D107" s="6" t="s">
        <v>14</v>
      </c>
    </row>
    <row r="108" ht="15" spans="1:4">
      <c r="A108" s="5">
        <f>VLOOKUP(B108,[1]摇号结果!$C$1:$D$65536,2,0)</f>
        <v>46</v>
      </c>
      <c r="B108" s="6" t="s">
        <v>106</v>
      </c>
      <c r="C108" s="6" t="s">
        <v>11</v>
      </c>
      <c r="D108" s="6" t="s">
        <v>107</v>
      </c>
    </row>
    <row r="109" ht="15" spans="1:4">
      <c r="A109" s="5">
        <f>VLOOKUP(B109,[1]摇号结果!$C$1:$D$65536,2,0)</f>
        <v>46</v>
      </c>
      <c r="B109" s="6" t="str">
        <f>B108</f>
        <v>B00006</v>
      </c>
      <c r="C109" s="6" t="s">
        <v>108</v>
      </c>
      <c r="D109" s="6" t="s">
        <v>14</v>
      </c>
    </row>
    <row r="110" ht="15" spans="1:4">
      <c r="A110" s="5">
        <f>VLOOKUP(B110,[1]摇号结果!$C$1:$D$65536,2,0)</f>
        <v>46</v>
      </c>
      <c r="B110" s="6" t="str">
        <f>B109</f>
        <v>B00006</v>
      </c>
      <c r="C110" s="6" t="s">
        <v>16</v>
      </c>
      <c r="D110" s="6" t="s">
        <v>14</v>
      </c>
    </row>
    <row r="111" ht="15" spans="1:4">
      <c r="A111" s="5">
        <f>VLOOKUP(B111,[1]摇号结果!$C$1:$D$65536,2,0)</f>
        <v>47</v>
      </c>
      <c r="B111" s="6" t="s">
        <v>109</v>
      </c>
      <c r="C111" s="6" t="s">
        <v>11</v>
      </c>
      <c r="D111" s="6" t="s">
        <v>110</v>
      </c>
    </row>
    <row r="112" ht="15" spans="1:4">
      <c r="A112" s="5">
        <f>VLOOKUP(B112,[1]摇号结果!$C$1:$D$65536,2,0)</f>
        <v>47</v>
      </c>
      <c r="B112" s="6" t="str">
        <f>B111</f>
        <v>B00070</v>
      </c>
      <c r="C112" s="6" t="s">
        <v>19</v>
      </c>
      <c r="D112" s="6" t="s">
        <v>14</v>
      </c>
    </row>
    <row r="113" ht="15" spans="1:4">
      <c r="A113" s="5">
        <f>VLOOKUP(B113,[1]摇号结果!$C$1:$D$65536,2,0)</f>
        <v>47</v>
      </c>
      <c r="B113" s="6" t="str">
        <f>B112</f>
        <v>B00070</v>
      </c>
      <c r="C113" s="6" t="s">
        <v>15</v>
      </c>
      <c r="D113" s="6" t="s">
        <v>14</v>
      </c>
    </row>
    <row r="114" ht="15" spans="1:4">
      <c r="A114" s="5">
        <f>VLOOKUP(B114,[1]摇号结果!$C$1:$D$65536,2,0)</f>
        <v>47</v>
      </c>
      <c r="B114" s="6" t="str">
        <f>B113</f>
        <v>B00070</v>
      </c>
      <c r="C114" s="6" t="s">
        <v>16</v>
      </c>
      <c r="D114" s="6" t="s">
        <v>14</v>
      </c>
    </row>
    <row r="115" ht="15" spans="1:4">
      <c r="A115" s="5">
        <f>VLOOKUP(B115,[1]摇号结果!$C$1:$D$65536,2,0)</f>
        <v>48</v>
      </c>
      <c r="B115" s="6" t="s">
        <v>111</v>
      </c>
      <c r="C115" s="6" t="s">
        <v>11</v>
      </c>
      <c r="D115" s="6" t="s">
        <v>112</v>
      </c>
    </row>
    <row r="116" ht="15" spans="1:4">
      <c r="A116" s="5">
        <f>VLOOKUP(B116,[1]摇号结果!$C$1:$D$65536,2,0)</f>
        <v>48</v>
      </c>
      <c r="B116" s="6" t="str">
        <f>B115</f>
        <v>B00098</v>
      </c>
      <c r="C116" s="6" t="s">
        <v>13</v>
      </c>
      <c r="D116" s="6" t="s">
        <v>14</v>
      </c>
    </row>
    <row r="117" ht="15" spans="1:4">
      <c r="A117" s="5">
        <f>VLOOKUP(B117,[1]摇号结果!$C$1:$D$65536,2,0)</f>
        <v>49</v>
      </c>
      <c r="B117" s="6" t="s">
        <v>113</v>
      </c>
      <c r="C117" s="6" t="s">
        <v>11</v>
      </c>
      <c r="D117" s="6" t="s">
        <v>114</v>
      </c>
    </row>
    <row r="118" ht="15" spans="1:4">
      <c r="A118" s="5">
        <f>VLOOKUP(B118,[1]摇号结果!$C$1:$D$65536,2,0)</f>
        <v>49</v>
      </c>
      <c r="B118" s="6" t="str">
        <f>B117</f>
        <v>B00081</v>
      </c>
      <c r="C118" s="6" t="s">
        <v>108</v>
      </c>
      <c r="D118" s="6" t="s">
        <v>14</v>
      </c>
    </row>
    <row r="119" ht="15" spans="1:4">
      <c r="A119" s="5">
        <f>VLOOKUP(B119,[1]摇号结果!$C$1:$D$65536,2,0)</f>
        <v>50</v>
      </c>
      <c r="B119" s="6" t="s">
        <v>115</v>
      </c>
      <c r="C119" s="6" t="s">
        <v>11</v>
      </c>
      <c r="D119" s="6" t="s">
        <v>116</v>
      </c>
    </row>
    <row r="120" ht="15" spans="1:4">
      <c r="A120" s="5">
        <f>VLOOKUP(B120,[1]摇号结果!$C$1:$D$65536,2,0)</f>
        <v>50</v>
      </c>
      <c r="B120" s="6" t="str">
        <f>B119</f>
        <v>B00080</v>
      </c>
      <c r="C120" s="6" t="s">
        <v>13</v>
      </c>
      <c r="D120" s="6" t="s">
        <v>14</v>
      </c>
    </row>
    <row r="121" ht="15" spans="1:4">
      <c r="A121" s="5">
        <f>VLOOKUP(B121,[1]摇号结果!$C$1:$D$65536,2,0)</f>
        <v>51</v>
      </c>
      <c r="B121" s="6" t="s">
        <v>117</v>
      </c>
      <c r="C121" s="6" t="s">
        <v>11</v>
      </c>
      <c r="D121" s="6" t="s">
        <v>118</v>
      </c>
    </row>
    <row r="122" ht="15" spans="1:4">
      <c r="A122" s="5">
        <f>VLOOKUP(B122,[1]摇号结果!$C$1:$D$65536,2,0)</f>
        <v>51</v>
      </c>
      <c r="B122" s="6" t="str">
        <f>B121</f>
        <v>B00089</v>
      </c>
      <c r="C122" s="6" t="s">
        <v>19</v>
      </c>
      <c r="D122" s="6" t="s">
        <v>14</v>
      </c>
    </row>
    <row r="123" ht="15" spans="1:4">
      <c r="A123" s="5">
        <f>VLOOKUP(B123,[1]摇号结果!$C$1:$D$65536,2,0)</f>
        <v>52</v>
      </c>
      <c r="B123" s="6" t="s">
        <v>119</v>
      </c>
      <c r="C123" s="6" t="s">
        <v>11</v>
      </c>
      <c r="D123" s="6" t="s">
        <v>120</v>
      </c>
    </row>
    <row r="124" ht="15" spans="1:4">
      <c r="A124" s="5">
        <f>VLOOKUP(B124,[1]摇号结果!$C$1:$D$65536,2,0)</f>
        <v>52</v>
      </c>
      <c r="B124" s="6" t="str">
        <f>B123</f>
        <v>B00051</v>
      </c>
      <c r="C124" s="6" t="s">
        <v>13</v>
      </c>
      <c r="D124" s="6" t="s">
        <v>14</v>
      </c>
    </row>
    <row r="125" ht="15" spans="1:4">
      <c r="A125" s="5">
        <f>VLOOKUP(B125,[1]摇号结果!$C$1:$D$65536,2,0)</f>
        <v>53</v>
      </c>
      <c r="B125" s="6" t="s">
        <v>121</v>
      </c>
      <c r="C125" s="6" t="s">
        <v>11</v>
      </c>
      <c r="D125" s="6" t="s">
        <v>122</v>
      </c>
    </row>
    <row r="126" ht="15" spans="1:4">
      <c r="A126" s="5">
        <f>VLOOKUP(B126,[1]摇号结果!$C$1:$D$65536,2,0)</f>
        <v>53</v>
      </c>
      <c r="B126" s="6" t="str">
        <f>B125</f>
        <v>B00103</v>
      </c>
      <c r="C126" s="6" t="s">
        <v>13</v>
      </c>
      <c r="D126" s="6" t="s">
        <v>14</v>
      </c>
    </row>
    <row r="127" ht="15" spans="1:4">
      <c r="A127" s="5">
        <f>VLOOKUP(B127,[1]摇号结果!$C$1:$D$65536,2,0)</f>
        <v>54</v>
      </c>
      <c r="B127" s="6" t="s">
        <v>123</v>
      </c>
      <c r="C127" s="6" t="s">
        <v>11</v>
      </c>
      <c r="D127" s="6" t="s">
        <v>124</v>
      </c>
    </row>
    <row r="128" ht="15" spans="1:4">
      <c r="A128" s="5">
        <f>VLOOKUP(B128,[1]摇号结果!$C$1:$D$65536,2,0)</f>
        <v>55</v>
      </c>
      <c r="B128" s="6" t="s">
        <v>125</v>
      </c>
      <c r="C128" s="6" t="s">
        <v>11</v>
      </c>
      <c r="D128" s="6" t="s">
        <v>126</v>
      </c>
    </row>
    <row r="129" ht="15" spans="1:4">
      <c r="A129" s="5">
        <f>VLOOKUP(B129,[1]摇号结果!$C$1:$D$65536,2,0)</f>
        <v>55</v>
      </c>
      <c r="B129" s="6" t="str">
        <f>B128</f>
        <v>B00093</v>
      </c>
      <c r="C129" s="6" t="s">
        <v>19</v>
      </c>
      <c r="D129" s="6" t="s">
        <v>14</v>
      </c>
    </row>
    <row r="130" ht="15" spans="1:4">
      <c r="A130" s="5">
        <f>VLOOKUP(B130,[1]摇号结果!$C$1:$D$65536,2,0)</f>
        <v>55</v>
      </c>
      <c r="B130" s="6" t="str">
        <f>B129</f>
        <v>B00093</v>
      </c>
      <c r="C130" s="6" t="s">
        <v>16</v>
      </c>
      <c r="D130" s="6" t="s">
        <v>14</v>
      </c>
    </row>
    <row r="131" ht="15" spans="1:4">
      <c r="A131" s="5">
        <f>VLOOKUP(B131,[1]摇号结果!$C$1:$D$65536,2,0)</f>
        <v>55</v>
      </c>
      <c r="B131" s="6" t="str">
        <f>B130</f>
        <v>B00093</v>
      </c>
      <c r="C131" s="6" t="s">
        <v>16</v>
      </c>
      <c r="D131" s="6" t="s">
        <v>14</v>
      </c>
    </row>
    <row r="132" ht="15" spans="1:4">
      <c r="A132" s="5">
        <f>VLOOKUP(B132,[1]摇号结果!$C$1:$D$65536,2,0)</f>
        <v>56</v>
      </c>
      <c r="B132" s="6" t="s">
        <v>127</v>
      </c>
      <c r="C132" s="6" t="s">
        <v>11</v>
      </c>
      <c r="D132" s="6" t="s">
        <v>128</v>
      </c>
    </row>
    <row r="133" ht="15" spans="1:4">
      <c r="A133" s="5">
        <f>VLOOKUP(B133,[1]摇号结果!$C$1:$D$65536,2,0)</f>
        <v>57</v>
      </c>
      <c r="B133" s="6" t="s">
        <v>129</v>
      </c>
      <c r="C133" s="6" t="s">
        <v>11</v>
      </c>
      <c r="D133" s="6" t="s">
        <v>130</v>
      </c>
    </row>
    <row r="134" ht="15" spans="1:4">
      <c r="A134" s="5">
        <f>VLOOKUP(B134,[1]摇号结果!$C$1:$D$65536,2,0)</f>
        <v>58</v>
      </c>
      <c r="B134" s="6" t="s">
        <v>131</v>
      </c>
      <c r="C134" s="6" t="s">
        <v>11</v>
      </c>
      <c r="D134" s="6" t="s">
        <v>132</v>
      </c>
    </row>
    <row r="135" ht="15" spans="1:4">
      <c r="A135" s="5">
        <f>VLOOKUP(B135,[1]摇号结果!$C$1:$D$65536,2,0)</f>
        <v>58</v>
      </c>
      <c r="B135" s="6" t="str">
        <f>B134</f>
        <v>B00068</v>
      </c>
      <c r="C135" s="6" t="s">
        <v>13</v>
      </c>
      <c r="D135" s="6" t="s">
        <v>14</v>
      </c>
    </row>
    <row r="136" ht="15" spans="1:4">
      <c r="A136" s="5">
        <f>VLOOKUP(B136,[1]摇号结果!$C$1:$D$65536,2,0)</f>
        <v>58</v>
      </c>
      <c r="B136" s="6" t="str">
        <f>B135</f>
        <v>B00068</v>
      </c>
      <c r="C136" s="6" t="s">
        <v>16</v>
      </c>
      <c r="D136" s="6" t="s">
        <v>14</v>
      </c>
    </row>
    <row r="137" ht="15" spans="1:4">
      <c r="A137" s="5">
        <f>VLOOKUP(B137,[1]摇号结果!$C$1:$D$65536,2,0)</f>
        <v>58</v>
      </c>
      <c r="B137" s="6" t="str">
        <f>B136</f>
        <v>B00068</v>
      </c>
      <c r="C137" s="6" t="s">
        <v>16</v>
      </c>
      <c r="D137" s="6" t="s">
        <v>14</v>
      </c>
    </row>
    <row r="138" ht="15" spans="1:4">
      <c r="A138" s="5">
        <f>VLOOKUP(B138,[1]摇号结果!$C$1:$D$65536,2,0)</f>
        <v>59</v>
      </c>
      <c r="B138" s="6" t="s">
        <v>133</v>
      </c>
      <c r="C138" s="6" t="s">
        <v>11</v>
      </c>
      <c r="D138" s="6" t="s">
        <v>134</v>
      </c>
    </row>
    <row r="139" ht="15" spans="1:4">
      <c r="A139" s="5">
        <f>VLOOKUP(B139,[1]摇号结果!$C$1:$D$65536,2,0)</f>
        <v>59</v>
      </c>
      <c r="B139" s="6" t="str">
        <f>B138</f>
        <v>B00025</v>
      </c>
      <c r="C139" s="6" t="s">
        <v>19</v>
      </c>
      <c r="D139" s="6" t="s">
        <v>14</v>
      </c>
    </row>
    <row r="140" ht="15" spans="1:4">
      <c r="A140" s="5">
        <f>VLOOKUP(B140,[1]摇号结果!$C$1:$D$65536,2,0)</f>
        <v>59</v>
      </c>
      <c r="B140" s="6" t="str">
        <f>B139</f>
        <v>B00025</v>
      </c>
      <c r="C140" s="6" t="s">
        <v>16</v>
      </c>
      <c r="D140" s="6" t="s">
        <v>14</v>
      </c>
    </row>
    <row r="141" ht="15" spans="1:4">
      <c r="A141" s="5">
        <f>VLOOKUP(B141,[1]摇号结果!$C$1:$D$65536,2,0)</f>
        <v>60</v>
      </c>
      <c r="B141" s="6" t="s">
        <v>135</v>
      </c>
      <c r="C141" s="6" t="s">
        <v>11</v>
      </c>
      <c r="D141" s="6" t="s">
        <v>136</v>
      </c>
    </row>
    <row r="142" ht="15" spans="1:4">
      <c r="A142" s="5">
        <f>VLOOKUP(B142,[1]摇号结果!$C$1:$D$65536,2,0)</f>
        <v>60</v>
      </c>
      <c r="B142" s="6" t="str">
        <f>B141</f>
        <v>B00078</v>
      </c>
      <c r="C142" s="6" t="s">
        <v>13</v>
      </c>
      <c r="D142" s="6" t="s">
        <v>14</v>
      </c>
    </row>
    <row r="143" ht="15" spans="1:4">
      <c r="A143" s="5">
        <f>VLOOKUP(B143,[1]摇号结果!$C$1:$D$65536,2,0)</f>
        <v>61</v>
      </c>
      <c r="B143" s="6" t="s">
        <v>137</v>
      </c>
      <c r="C143" s="6" t="s">
        <v>11</v>
      </c>
      <c r="D143" s="6" t="s">
        <v>138</v>
      </c>
    </row>
    <row r="144" ht="15" spans="1:4">
      <c r="A144" s="5">
        <f>VLOOKUP(B144,[1]摇号结果!$C$1:$D$65536,2,0)</f>
        <v>62</v>
      </c>
      <c r="B144" s="6" t="s">
        <v>139</v>
      </c>
      <c r="C144" s="6" t="s">
        <v>11</v>
      </c>
      <c r="D144" s="6" t="s">
        <v>140</v>
      </c>
    </row>
    <row r="145" ht="15" spans="1:4">
      <c r="A145" s="5">
        <f>VLOOKUP(B145,[1]摇号结果!$C$1:$D$65536,2,0)</f>
        <v>62</v>
      </c>
      <c r="B145" s="6" t="str">
        <f>B144</f>
        <v>B00021</v>
      </c>
      <c r="C145" s="6" t="s">
        <v>19</v>
      </c>
      <c r="D145" s="6" t="s">
        <v>14</v>
      </c>
    </row>
    <row r="146" ht="15" spans="1:4">
      <c r="A146" s="5">
        <f>VLOOKUP(B146,[1]摇号结果!$C$1:$D$65536,2,0)</f>
        <v>63</v>
      </c>
      <c r="B146" s="6" t="s">
        <v>141</v>
      </c>
      <c r="C146" s="6" t="s">
        <v>11</v>
      </c>
      <c r="D146" s="6" t="s">
        <v>142</v>
      </c>
    </row>
    <row r="147" ht="15" spans="1:4">
      <c r="A147" s="5">
        <f>VLOOKUP(B147,[1]摇号结果!$C$1:$D$65536,2,0)</f>
        <v>63</v>
      </c>
      <c r="B147" s="6" t="str">
        <f>B146</f>
        <v>B00024</v>
      </c>
      <c r="C147" s="6" t="s">
        <v>19</v>
      </c>
      <c r="D147" s="6" t="s">
        <v>14</v>
      </c>
    </row>
    <row r="148" ht="15" spans="1:4">
      <c r="A148" s="5">
        <f>VLOOKUP(B148,[1]摇号结果!$C$1:$D$65536,2,0)</f>
        <v>64</v>
      </c>
      <c r="B148" s="6" t="s">
        <v>143</v>
      </c>
      <c r="C148" s="6" t="s">
        <v>11</v>
      </c>
      <c r="D148" s="6" t="s">
        <v>144</v>
      </c>
    </row>
    <row r="149" ht="15" spans="1:4">
      <c r="A149" s="5">
        <f>VLOOKUP(B149,[1]摇号结果!$C$1:$D$65536,2,0)</f>
        <v>65</v>
      </c>
      <c r="B149" s="6" t="s">
        <v>145</v>
      </c>
      <c r="C149" s="6" t="s">
        <v>11</v>
      </c>
      <c r="D149" s="6" t="s">
        <v>146</v>
      </c>
    </row>
    <row r="150" ht="15" spans="1:4">
      <c r="A150" s="5">
        <f>VLOOKUP(B150,[1]摇号结果!$C$1:$D$65536,2,0)</f>
        <v>65</v>
      </c>
      <c r="B150" s="6" t="str">
        <f>B149</f>
        <v>B00101</v>
      </c>
      <c r="C150" s="6" t="s">
        <v>13</v>
      </c>
      <c r="D150" s="6" t="s">
        <v>14</v>
      </c>
    </row>
    <row r="151" ht="15" spans="1:4">
      <c r="A151" s="5">
        <f>VLOOKUP(B151,[1]摇号结果!$C$1:$D$65536,2,0)</f>
        <v>65</v>
      </c>
      <c r="B151" s="6" t="str">
        <f>B150</f>
        <v>B00101</v>
      </c>
      <c r="C151" s="6" t="s">
        <v>15</v>
      </c>
      <c r="D151" s="6" t="s">
        <v>14</v>
      </c>
    </row>
    <row r="152" ht="15" spans="1:4">
      <c r="A152" s="5">
        <f>VLOOKUP(B152,[1]摇号结果!$C$1:$D$65536,2,0)</f>
        <v>66</v>
      </c>
      <c r="B152" s="6" t="s">
        <v>147</v>
      </c>
      <c r="C152" s="6" t="s">
        <v>11</v>
      </c>
      <c r="D152" s="6" t="s">
        <v>148</v>
      </c>
    </row>
    <row r="153" ht="15" spans="1:4">
      <c r="A153" s="5">
        <f>VLOOKUP(B153,[1]摇号结果!$C$1:$D$65536,2,0)</f>
        <v>67</v>
      </c>
      <c r="B153" s="6" t="s">
        <v>149</v>
      </c>
      <c r="C153" s="6" t="s">
        <v>11</v>
      </c>
      <c r="D153" s="6" t="s">
        <v>150</v>
      </c>
    </row>
    <row r="154" ht="15" spans="1:4">
      <c r="A154" s="5">
        <f>VLOOKUP(B154,[1]摇号结果!$C$1:$D$65536,2,0)</f>
        <v>68</v>
      </c>
      <c r="B154" s="6" t="s">
        <v>151</v>
      </c>
      <c r="C154" s="6" t="s">
        <v>11</v>
      </c>
      <c r="D154" s="6" t="s">
        <v>152</v>
      </c>
    </row>
    <row r="155" ht="15" spans="1:4">
      <c r="A155" s="5">
        <f>VLOOKUP(B155,[1]摇号结果!$C$1:$D$65536,2,0)</f>
        <v>68</v>
      </c>
      <c r="B155" s="6" t="str">
        <f>B154</f>
        <v>B00028</v>
      </c>
      <c r="C155" s="6" t="s">
        <v>19</v>
      </c>
      <c r="D155" s="6" t="s">
        <v>14</v>
      </c>
    </row>
    <row r="156" ht="15" spans="1:4">
      <c r="A156" s="5">
        <f>VLOOKUP(B156,[1]摇号结果!$C$1:$D$65536,2,0)</f>
        <v>68</v>
      </c>
      <c r="B156" s="6" t="str">
        <f>B155</f>
        <v>B00028</v>
      </c>
      <c r="C156" s="6" t="s">
        <v>15</v>
      </c>
      <c r="D156" s="6" t="s">
        <v>14</v>
      </c>
    </row>
    <row r="157" ht="15" spans="1:4">
      <c r="A157" s="5">
        <f>VLOOKUP(B157,[1]摇号结果!$C$1:$D$65536,2,0)</f>
        <v>68</v>
      </c>
      <c r="B157" s="6" t="str">
        <f>B156</f>
        <v>B00028</v>
      </c>
      <c r="C157" s="6" t="s">
        <v>15</v>
      </c>
      <c r="D157" s="6" t="s">
        <v>14</v>
      </c>
    </row>
    <row r="158" ht="15" spans="1:4">
      <c r="A158" s="5">
        <f>VLOOKUP(B158,[1]摇号结果!$C$1:$D$65536,2,0)</f>
        <v>69</v>
      </c>
      <c r="B158" s="6" t="s">
        <v>153</v>
      </c>
      <c r="C158" s="6" t="s">
        <v>11</v>
      </c>
      <c r="D158" s="6" t="s">
        <v>154</v>
      </c>
    </row>
    <row r="159" ht="15" spans="1:4">
      <c r="A159" s="5">
        <f>VLOOKUP(B159,[1]摇号结果!$C$1:$D$65536,2,0)</f>
        <v>69</v>
      </c>
      <c r="B159" s="6" t="str">
        <f>B158</f>
        <v>B00044</v>
      </c>
      <c r="C159" s="6" t="s">
        <v>19</v>
      </c>
      <c r="D159" s="6" t="s">
        <v>14</v>
      </c>
    </row>
    <row r="160" ht="15" spans="1:4">
      <c r="A160" s="5">
        <f>VLOOKUP(B160,[1]摇号结果!$C$1:$D$65536,2,0)</f>
        <v>69</v>
      </c>
      <c r="B160" s="6" t="str">
        <f>B159</f>
        <v>B00044</v>
      </c>
      <c r="C160" s="6" t="s">
        <v>15</v>
      </c>
      <c r="D160" s="6" t="s">
        <v>14</v>
      </c>
    </row>
    <row r="161" ht="15" spans="1:4">
      <c r="A161" s="5">
        <f>VLOOKUP(B161,[1]摇号结果!$C$1:$D$65536,2,0)</f>
        <v>70</v>
      </c>
      <c r="B161" s="6" t="s">
        <v>155</v>
      </c>
      <c r="C161" s="6" t="s">
        <v>11</v>
      </c>
      <c r="D161" s="6" t="s">
        <v>156</v>
      </c>
    </row>
    <row r="162" ht="15" spans="1:4">
      <c r="A162" s="5">
        <f>VLOOKUP(B162,[1]摇号结果!$C$1:$D$65536,2,0)</f>
        <v>70</v>
      </c>
      <c r="B162" s="6" t="str">
        <f>B161</f>
        <v>B00057</v>
      </c>
      <c r="C162" s="6" t="s">
        <v>19</v>
      </c>
      <c r="D162" s="6" t="s">
        <v>14</v>
      </c>
    </row>
    <row r="163" ht="15" spans="1:4">
      <c r="A163" s="5">
        <f>VLOOKUP(B163,[1]摇号结果!$C$1:$D$65536,2,0)</f>
        <v>71</v>
      </c>
      <c r="B163" s="6" t="s">
        <v>157</v>
      </c>
      <c r="C163" s="6" t="s">
        <v>11</v>
      </c>
      <c r="D163" s="6" t="s">
        <v>158</v>
      </c>
    </row>
    <row r="164" ht="15" spans="1:4">
      <c r="A164" s="5">
        <f>VLOOKUP(B164,[1]摇号结果!$C$1:$D$65536,2,0)</f>
        <v>71</v>
      </c>
      <c r="B164" s="6" t="str">
        <f>B163</f>
        <v>B00029</v>
      </c>
      <c r="C164" s="6" t="s">
        <v>19</v>
      </c>
      <c r="D164" s="6" t="s">
        <v>14</v>
      </c>
    </row>
    <row r="165" ht="15" spans="1:4">
      <c r="A165" s="5">
        <f>VLOOKUP(B165,[1]摇号结果!$C$1:$D$65536,2,0)</f>
        <v>71</v>
      </c>
      <c r="B165" s="6" t="str">
        <f>B164</f>
        <v>B00029</v>
      </c>
      <c r="C165" s="6" t="s">
        <v>16</v>
      </c>
      <c r="D165" s="6" t="s">
        <v>14</v>
      </c>
    </row>
    <row r="166" ht="15" spans="1:4">
      <c r="A166" s="5">
        <f>VLOOKUP(B166,[1]摇号结果!$C$1:$D$65536,2,0)</f>
        <v>72</v>
      </c>
      <c r="B166" s="6" t="s">
        <v>159</v>
      </c>
      <c r="C166" s="6" t="s">
        <v>11</v>
      </c>
      <c r="D166" s="6" t="s">
        <v>160</v>
      </c>
    </row>
    <row r="167" ht="15" spans="1:4">
      <c r="A167" s="5">
        <f>VLOOKUP(B167,[1]摇号结果!$C$1:$D$65536,2,0)</f>
        <v>72</v>
      </c>
      <c r="B167" s="6" t="str">
        <f>B166</f>
        <v>B00014</v>
      </c>
      <c r="C167" s="6" t="s">
        <v>13</v>
      </c>
      <c r="D167" s="6" t="s">
        <v>14</v>
      </c>
    </row>
    <row r="168" ht="15" spans="1:4">
      <c r="A168" s="5">
        <f>VLOOKUP(B168,[1]摇号结果!$C$1:$D$65536,2,0)</f>
        <v>72</v>
      </c>
      <c r="B168" s="6" t="str">
        <f>B167</f>
        <v>B00014</v>
      </c>
      <c r="C168" s="6" t="s">
        <v>15</v>
      </c>
      <c r="D168" s="6" t="s">
        <v>14</v>
      </c>
    </row>
    <row r="169" ht="15" spans="1:4">
      <c r="A169" s="5">
        <f>VLOOKUP(B169,[1]摇号结果!$C$1:$D$65536,2,0)</f>
        <v>73</v>
      </c>
      <c r="B169" s="6" t="s">
        <v>161</v>
      </c>
      <c r="C169" s="6" t="s">
        <v>11</v>
      </c>
      <c r="D169" s="6" t="s">
        <v>162</v>
      </c>
    </row>
    <row r="170" ht="15" spans="1:4">
      <c r="A170" s="5">
        <f>VLOOKUP(B170,[1]摇号结果!$C$1:$D$65536,2,0)</f>
        <v>73</v>
      </c>
      <c r="B170" s="6" t="str">
        <f>B169</f>
        <v>B00067</v>
      </c>
      <c r="C170" s="6" t="s">
        <v>19</v>
      </c>
      <c r="D170" s="6" t="s">
        <v>14</v>
      </c>
    </row>
    <row r="171" ht="15" spans="1:4">
      <c r="A171" s="5">
        <f>VLOOKUP(B171,[1]摇号结果!$C$1:$D$65536,2,0)</f>
        <v>74</v>
      </c>
      <c r="B171" s="6" t="s">
        <v>163</v>
      </c>
      <c r="C171" s="6" t="s">
        <v>11</v>
      </c>
      <c r="D171" s="6" t="s">
        <v>164</v>
      </c>
    </row>
    <row r="172" ht="15" spans="1:4">
      <c r="A172" s="5">
        <f>VLOOKUP(B172,[1]摇号结果!$C$1:$D$65536,2,0)</f>
        <v>74</v>
      </c>
      <c r="B172" s="6" t="str">
        <f>B171</f>
        <v>B00010</v>
      </c>
      <c r="C172" s="6" t="s">
        <v>19</v>
      </c>
      <c r="D172" s="6" t="s">
        <v>14</v>
      </c>
    </row>
    <row r="173" ht="15" spans="1:4">
      <c r="A173" s="5">
        <f>VLOOKUP(B173,[1]摇号结果!$C$1:$D$65536,2,0)</f>
        <v>74</v>
      </c>
      <c r="B173" s="6" t="str">
        <f>B172</f>
        <v>B00010</v>
      </c>
      <c r="C173" s="6" t="s">
        <v>15</v>
      </c>
      <c r="D173" s="6" t="s">
        <v>14</v>
      </c>
    </row>
    <row r="174" ht="15" spans="1:4">
      <c r="A174" s="5">
        <f>VLOOKUP(B174,[1]摇号结果!$C$1:$D$65536,2,0)</f>
        <v>75</v>
      </c>
      <c r="B174" s="6" t="s">
        <v>165</v>
      </c>
      <c r="C174" s="6" t="s">
        <v>11</v>
      </c>
      <c r="D174" s="6" t="s">
        <v>166</v>
      </c>
    </row>
    <row r="175" ht="15" spans="1:4">
      <c r="A175" s="5">
        <f>VLOOKUP(B175,[1]摇号结果!$C$1:$D$65536,2,0)</f>
        <v>75</v>
      </c>
      <c r="B175" s="6" t="str">
        <f>B174</f>
        <v>B00008</v>
      </c>
      <c r="C175" s="6" t="s">
        <v>19</v>
      </c>
      <c r="D175" s="6" t="s">
        <v>14</v>
      </c>
    </row>
    <row r="176" ht="15" spans="1:4">
      <c r="A176" s="5">
        <f>VLOOKUP(B176,[1]摇号结果!$C$1:$D$65536,2,0)</f>
        <v>76</v>
      </c>
      <c r="B176" s="6" t="s">
        <v>167</v>
      </c>
      <c r="C176" s="6" t="s">
        <v>11</v>
      </c>
      <c r="D176" s="6" t="s">
        <v>168</v>
      </c>
    </row>
    <row r="177" ht="15" spans="1:4">
      <c r="A177" s="5">
        <f>VLOOKUP(B177,[1]摇号结果!$C$1:$D$65536,2,0)</f>
        <v>76</v>
      </c>
      <c r="B177" s="6" t="str">
        <f>B176</f>
        <v>B00107</v>
      </c>
      <c r="C177" s="6" t="s">
        <v>13</v>
      </c>
      <c r="D177" s="6" t="s">
        <v>14</v>
      </c>
    </row>
    <row r="178" ht="15" spans="1:4">
      <c r="A178" s="5">
        <f>VLOOKUP(B178,[1]摇号结果!$C$1:$D$65536,2,0)</f>
        <v>77</v>
      </c>
      <c r="B178" s="6" t="s">
        <v>169</v>
      </c>
      <c r="C178" s="6" t="s">
        <v>11</v>
      </c>
      <c r="D178" s="6" t="s">
        <v>170</v>
      </c>
    </row>
    <row r="179" ht="15" spans="1:4">
      <c r="A179" s="5">
        <f>VLOOKUP(B179,[1]摇号结果!$C$1:$D$65536,2,0)</f>
        <v>78</v>
      </c>
      <c r="B179" s="6" t="s">
        <v>171</v>
      </c>
      <c r="C179" s="6" t="s">
        <v>11</v>
      </c>
      <c r="D179" s="6" t="s">
        <v>172</v>
      </c>
    </row>
    <row r="180" ht="15" spans="1:4">
      <c r="A180" s="5">
        <f>VLOOKUP(B180,[1]摇号结果!$C$1:$D$65536,2,0)</f>
        <v>78</v>
      </c>
      <c r="B180" s="6" t="str">
        <f>B179</f>
        <v>B00071</v>
      </c>
      <c r="C180" s="6" t="s">
        <v>19</v>
      </c>
      <c r="D180" s="6" t="s">
        <v>14</v>
      </c>
    </row>
    <row r="181" ht="15" spans="1:4">
      <c r="A181" s="5">
        <f>VLOOKUP(B181,[1]摇号结果!$C$1:$D$65536,2,0)</f>
        <v>78</v>
      </c>
      <c r="B181" s="6" t="str">
        <f>B180</f>
        <v>B00071</v>
      </c>
      <c r="C181" s="6" t="s">
        <v>15</v>
      </c>
      <c r="D181" s="6" t="s">
        <v>14</v>
      </c>
    </row>
    <row r="182" ht="15" spans="1:4">
      <c r="A182" s="5">
        <f>VLOOKUP(B182,[1]摇号结果!$C$1:$D$65536,2,0)</f>
        <v>79</v>
      </c>
      <c r="B182" s="6" t="s">
        <v>173</v>
      </c>
      <c r="C182" s="6" t="s">
        <v>11</v>
      </c>
      <c r="D182" s="6" t="s">
        <v>174</v>
      </c>
    </row>
    <row r="183" ht="15" spans="1:4">
      <c r="A183" s="5">
        <f>VLOOKUP(B183,[1]摇号结果!$C$1:$D$65536,2,0)</f>
        <v>79</v>
      </c>
      <c r="B183" s="6" t="str">
        <f>B182</f>
        <v>B00064</v>
      </c>
      <c r="C183" s="6" t="s">
        <v>19</v>
      </c>
      <c r="D183" s="6" t="s">
        <v>14</v>
      </c>
    </row>
    <row r="184" ht="15" spans="1:4">
      <c r="A184" s="5">
        <f>VLOOKUP(B184,[1]摇号结果!$C$1:$D$65536,2,0)</f>
        <v>79</v>
      </c>
      <c r="B184" s="6" t="str">
        <f>B183</f>
        <v>B00064</v>
      </c>
      <c r="C184" s="6" t="s">
        <v>16</v>
      </c>
      <c r="D184" s="6" t="s">
        <v>14</v>
      </c>
    </row>
    <row r="185" ht="15" spans="1:4">
      <c r="A185" s="5">
        <f>VLOOKUP(B185,[1]摇号结果!$C$1:$D$65536,2,0)</f>
        <v>79</v>
      </c>
      <c r="B185" s="6" t="str">
        <f>B184</f>
        <v>B00064</v>
      </c>
      <c r="C185" s="6" t="s">
        <v>16</v>
      </c>
      <c r="D185" s="6" t="s">
        <v>14</v>
      </c>
    </row>
    <row r="186" ht="15" spans="1:4">
      <c r="A186" s="5">
        <f>VLOOKUP(B186,[1]摇号结果!$C$1:$D$65536,2,0)</f>
        <v>80</v>
      </c>
      <c r="B186" s="6" t="s">
        <v>175</v>
      </c>
      <c r="C186" s="6" t="s">
        <v>11</v>
      </c>
      <c r="D186" s="6" t="s">
        <v>176</v>
      </c>
    </row>
    <row r="187" ht="15" spans="1:4">
      <c r="A187" s="5">
        <f>VLOOKUP(B187,[1]摇号结果!$C$1:$D$65536,2,0)</f>
        <v>80</v>
      </c>
      <c r="B187" s="6" t="str">
        <f>B186</f>
        <v>B00091</v>
      </c>
      <c r="C187" s="6" t="s">
        <v>177</v>
      </c>
      <c r="D187" s="6" t="s">
        <v>14</v>
      </c>
    </row>
    <row r="188" ht="15" spans="1:4">
      <c r="A188" s="5">
        <f>VLOOKUP(B188,[1]摇号结果!$C$1:$D$65536,2,0)</f>
        <v>81</v>
      </c>
      <c r="B188" s="6" t="s">
        <v>178</v>
      </c>
      <c r="C188" s="6" t="s">
        <v>11</v>
      </c>
      <c r="D188" s="6" t="s">
        <v>179</v>
      </c>
    </row>
    <row r="189" ht="15" spans="1:4">
      <c r="A189" s="5">
        <f>VLOOKUP(B189,[1]摇号结果!$C$1:$D$65536,2,0)</f>
        <v>82</v>
      </c>
      <c r="B189" s="6" t="s">
        <v>180</v>
      </c>
      <c r="C189" s="6" t="s">
        <v>11</v>
      </c>
      <c r="D189" s="6" t="s">
        <v>181</v>
      </c>
    </row>
    <row r="190" ht="15" spans="1:4">
      <c r="A190" s="5">
        <f>VLOOKUP(B190,[1]摇号结果!$C$1:$D$65536,2,0)</f>
        <v>83</v>
      </c>
      <c r="B190" s="6" t="s">
        <v>182</v>
      </c>
      <c r="C190" s="6" t="s">
        <v>11</v>
      </c>
      <c r="D190" s="6" t="s">
        <v>183</v>
      </c>
    </row>
    <row r="191" ht="15" spans="1:4">
      <c r="A191" s="5">
        <f>VLOOKUP(B191,[1]摇号结果!$C$1:$D$65536,2,0)</f>
        <v>83</v>
      </c>
      <c r="B191" s="6" t="str">
        <f>B190</f>
        <v>B00043</v>
      </c>
      <c r="C191" s="6" t="s">
        <v>19</v>
      </c>
      <c r="D191" s="6" t="s">
        <v>14</v>
      </c>
    </row>
    <row r="192" ht="15" spans="1:4">
      <c r="A192" s="5">
        <f>VLOOKUP(B192,[1]摇号结果!$C$1:$D$65536,2,0)</f>
        <v>83</v>
      </c>
      <c r="B192" s="6" t="str">
        <f>B191</f>
        <v>B00043</v>
      </c>
      <c r="C192" s="6" t="s">
        <v>16</v>
      </c>
      <c r="D192" s="6" t="s">
        <v>14</v>
      </c>
    </row>
    <row r="193" ht="15" spans="1:4">
      <c r="A193" s="5">
        <f>VLOOKUP(B193,[1]摇号结果!$C$1:$D$65536,2,0)</f>
        <v>84</v>
      </c>
      <c r="B193" s="6" t="s">
        <v>184</v>
      </c>
      <c r="C193" s="6" t="s">
        <v>11</v>
      </c>
      <c r="D193" s="6" t="s">
        <v>185</v>
      </c>
    </row>
    <row r="194" ht="15" spans="1:4">
      <c r="A194" s="5">
        <f>VLOOKUP(B194,[1]摇号结果!$C$1:$D$65536,2,0)</f>
        <v>84</v>
      </c>
      <c r="B194" s="6" t="str">
        <f>B193</f>
        <v>B00001</v>
      </c>
      <c r="C194" s="6" t="s">
        <v>19</v>
      </c>
      <c r="D194" s="6" t="s">
        <v>14</v>
      </c>
    </row>
    <row r="195" ht="15" spans="1:4">
      <c r="A195" s="5">
        <f>VLOOKUP(B195,[1]摇号结果!$C$1:$D$65536,2,0)</f>
        <v>85</v>
      </c>
      <c r="B195" s="6" t="s">
        <v>186</v>
      </c>
      <c r="C195" s="6" t="s">
        <v>11</v>
      </c>
      <c r="D195" s="6" t="s">
        <v>187</v>
      </c>
    </row>
    <row r="196" ht="15" spans="1:4">
      <c r="A196" s="5">
        <f>VLOOKUP(B196,[1]摇号结果!$C$1:$D$65536,2,0)</f>
        <v>85</v>
      </c>
      <c r="B196" s="6" t="str">
        <f>B195</f>
        <v>B00020</v>
      </c>
      <c r="C196" s="6" t="s">
        <v>13</v>
      </c>
      <c r="D196" s="6" t="s">
        <v>14</v>
      </c>
    </row>
    <row r="197" ht="15" spans="1:4">
      <c r="A197" s="5">
        <f>VLOOKUP(B197,[1]摇号结果!$C$1:$D$65536,2,0)</f>
        <v>86</v>
      </c>
      <c r="B197" s="6" t="s">
        <v>188</v>
      </c>
      <c r="C197" s="6" t="s">
        <v>11</v>
      </c>
      <c r="D197" s="6" t="s">
        <v>189</v>
      </c>
    </row>
    <row r="198" ht="15" spans="1:4">
      <c r="A198" s="5">
        <f>VLOOKUP(B198,[1]摇号结果!$C$1:$D$65536,2,0)</f>
        <v>86</v>
      </c>
      <c r="B198" s="6" t="str">
        <f>B197</f>
        <v>B00011</v>
      </c>
      <c r="C198" s="6" t="s">
        <v>13</v>
      </c>
      <c r="D198" s="6" t="s">
        <v>14</v>
      </c>
    </row>
    <row r="199" ht="15" spans="1:4">
      <c r="A199" s="5">
        <f>VLOOKUP(B199,[1]摇号结果!$C$1:$D$65536,2,0)</f>
        <v>87</v>
      </c>
      <c r="B199" s="6" t="s">
        <v>190</v>
      </c>
      <c r="C199" s="6" t="s">
        <v>11</v>
      </c>
      <c r="D199" s="6" t="s">
        <v>191</v>
      </c>
    </row>
    <row r="200" ht="15" spans="1:4">
      <c r="A200" s="5">
        <f>VLOOKUP(B200,[1]摇号结果!$C$1:$D$65536,2,0)</f>
        <v>87</v>
      </c>
      <c r="B200" s="6" t="str">
        <f>B199</f>
        <v>B00084</v>
      </c>
      <c r="C200" s="6" t="s">
        <v>13</v>
      </c>
      <c r="D200" s="6" t="s">
        <v>14</v>
      </c>
    </row>
    <row r="201" ht="15" spans="1:4">
      <c r="A201" s="5">
        <f>VLOOKUP(B201,[1]摇号结果!$C$1:$D$65536,2,0)</f>
        <v>87</v>
      </c>
      <c r="B201" s="6" t="str">
        <f>B200</f>
        <v>B00084</v>
      </c>
      <c r="C201" s="6" t="s">
        <v>16</v>
      </c>
      <c r="D201" s="6" t="s">
        <v>14</v>
      </c>
    </row>
    <row r="202" ht="15" spans="1:4">
      <c r="A202" s="5">
        <f>VLOOKUP(B202,[1]摇号结果!$C$1:$D$65536,2,0)</f>
        <v>88</v>
      </c>
      <c r="B202" s="6" t="s">
        <v>192</v>
      </c>
      <c r="C202" s="6" t="s">
        <v>11</v>
      </c>
      <c r="D202" s="6" t="s">
        <v>193</v>
      </c>
    </row>
    <row r="203" ht="15" spans="1:4">
      <c r="A203" s="5">
        <f>VLOOKUP(B203,[1]摇号结果!$C$1:$D$65536,2,0)</f>
        <v>89</v>
      </c>
      <c r="B203" s="6" t="s">
        <v>194</v>
      </c>
      <c r="C203" s="6" t="s">
        <v>11</v>
      </c>
      <c r="D203" s="6" t="s">
        <v>195</v>
      </c>
    </row>
    <row r="204" ht="15" spans="1:4">
      <c r="A204" s="5">
        <f>VLOOKUP(B204,[1]摇号结果!$C$1:$D$65536,2,0)</f>
        <v>89</v>
      </c>
      <c r="B204" s="6" t="str">
        <f>B203</f>
        <v>B00094</v>
      </c>
      <c r="C204" s="6" t="s">
        <v>19</v>
      </c>
      <c r="D204" s="6" t="s">
        <v>14</v>
      </c>
    </row>
    <row r="205" ht="15" spans="1:4">
      <c r="A205" s="5">
        <f>VLOOKUP(B205,[1]摇号结果!$C$1:$D$65536,2,0)</f>
        <v>89</v>
      </c>
      <c r="B205" s="6" t="str">
        <f>B204</f>
        <v>B00094</v>
      </c>
      <c r="C205" s="6" t="s">
        <v>16</v>
      </c>
      <c r="D205" s="6" t="s">
        <v>14</v>
      </c>
    </row>
    <row r="206" ht="15" spans="1:4">
      <c r="A206" s="5">
        <f>VLOOKUP(B206,[1]摇号结果!$C$1:$D$65536,2,0)</f>
        <v>90</v>
      </c>
      <c r="B206" s="6" t="s">
        <v>196</v>
      </c>
      <c r="C206" s="6" t="s">
        <v>11</v>
      </c>
      <c r="D206" s="6" t="s">
        <v>197</v>
      </c>
    </row>
    <row r="207" ht="15" spans="1:4">
      <c r="A207" s="5">
        <f>VLOOKUP(B207,[1]摇号结果!$C$1:$D$65536,2,0)</f>
        <v>90</v>
      </c>
      <c r="B207" s="6" t="str">
        <f>B206</f>
        <v>B00046</v>
      </c>
      <c r="C207" s="6" t="s">
        <v>19</v>
      </c>
      <c r="D207" s="6" t="s">
        <v>14</v>
      </c>
    </row>
    <row r="208" ht="15" spans="1:4">
      <c r="A208" s="5">
        <f>VLOOKUP(B208,[1]摇号结果!$C$1:$D$65536,2,0)</f>
        <v>90</v>
      </c>
      <c r="B208" s="6" t="str">
        <f>B207</f>
        <v>B00046</v>
      </c>
      <c r="C208" s="6" t="s">
        <v>16</v>
      </c>
      <c r="D208" s="6" t="s">
        <v>14</v>
      </c>
    </row>
    <row r="209" ht="15" spans="1:4">
      <c r="A209" s="5">
        <f>VLOOKUP(B209,[1]摇号结果!$C$1:$D$65536,2,0)</f>
        <v>91</v>
      </c>
      <c r="B209" s="6" t="s">
        <v>198</v>
      </c>
      <c r="C209" s="6" t="s">
        <v>11</v>
      </c>
      <c r="D209" s="6" t="s">
        <v>199</v>
      </c>
    </row>
    <row r="210" ht="15" spans="1:4">
      <c r="A210" s="5">
        <f>VLOOKUP(B210,[1]摇号结果!$C$1:$D$65536,2,0)</f>
        <v>92</v>
      </c>
      <c r="B210" s="6" t="s">
        <v>200</v>
      </c>
      <c r="C210" s="6" t="s">
        <v>11</v>
      </c>
      <c r="D210" s="6" t="s">
        <v>201</v>
      </c>
    </row>
    <row r="211" ht="15" spans="1:4">
      <c r="A211" s="5">
        <f>VLOOKUP(B211,[1]摇号结果!$C$1:$D$65536,2,0)</f>
        <v>92</v>
      </c>
      <c r="B211" s="6" t="str">
        <f>B210</f>
        <v>B00074</v>
      </c>
      <c r="C211" s="6" t="s">
        <v>16</v>
      </c>
      <c r="D211" s="6" t="s">
        <v>14</v>
      </c>
    </row>
    <row r="212" ht="15" spans="1:4">
      <c r="A212" s="5">
        <f>VLOOKUP(B212,[1]摇号结果!$C$1:$D$65536,2,0)</f>
        <v>92</v>
      </c>
      <c r="B212" s="6" t="str">
        <f>B211</f>
        <v>B00074</v>
      </c>
      <c r="C212" s="6" t="s">
        <v>177</v>
      </c>
      <c r="D212" s="6" t="s">
        <v>14</v>
      </c>
    </row>
    <row r="213" ht="15" spans="1:4">
      <c r="A213" s="5">
        <f>VLOOKUP(B213,[1]摇号结果!$C$1:$D$65536,2,0)</f>
        <v>93</v>
      </c>
      <c r="B213" s="6" t="s">
        <v>202</v>
      </c>
      <c r="C213" s="6" t="s">
        <v>11</v>
      </c>
      <c r="D213" s="6" t="s">
        <v>203</v>
      </c>
    </row>
    <row r="214" ht="15" spans="1:4">
      <c r="A214" s="5">
        <f>VLOOKUP(B214,[1]摇号结果!$C$1:$D$65536,2,0)</f>
        <v>94</v>
      </c>
      <c r="B214" s="6" t="s">
        <v>204</v>
      </c>
      <c r="C214" s="6" t="s">
        <v>11</v>
      </c>
      <c r="D214" s="6" t="s">
        <v>205</v>
      </c>
    </row>
    <row r="215" ht="15" spans="1:4">
      <c r="A215" s="5">
        <f>VLOOKUP(B215,[1]摇号结果!$C$1:$D$65536,2,0)</f>
        <v>94</v>
      </c>
      <c r="B215" s="6" t="str">
        <f>B214</f>
        <v>B00049</v>
      </c>
      <c r="C215" s="6" t="s">
        <v>13</v>
      </c>
      <c r="D215" s="6" t="s">
        <v>14</v>
      </c>
    </row>
    <row r="216" ht="15" spans="1:4">
      <c r="A216" s="5">
        <f>VLOOKUP(B216,[1]摇号结果!$C$1:$D$65536,2,0)</f>
        <v>94</v>
      </c>
      <c r="B216" s="6" t="str">
        <f>B215</f>
        <v>B00049</v>
      </c>
      <c r="C216" s="6" t="s">
        <v>16</v>
      </c>
      <c r="D216" s="6" t="s">
        <v>14</v>
      </c>
    </row>
    <row r="217" ht="15" spans="1:4">
      <c r="A217" s="5">
        <f>VLOOKUP(B217,[1]摇号结果!$C$1:$D$65536,2,0)</f>
        <v>94</v>
      </c>
      <c r="B217" s="6" t="str">
        <f>B216</f>
        <v>B00049</v>
      </c>
      <c r="C217" s="6" t="s">
        <v>16</v>
      </c>
      <c r="D217" s="6" t="s">
        <v>14</v>
      </c>
    </row>
    <row r="218" ht="15" spans="1:4">
      <c r="A218" s="5">
        <f>VLOOKUP(B218,[1]摇号结果!$C$1:$D$65536,2,0)</f>
        <v>95</v>
      </c>
      <c r="B218" s="6" t="s">
        <v>206</v>
      </c>
      <c r="C218" s="6" t="s">
        <v>11</v>
      </c>
      <c r="D218" s="6" t="s">
        <v>207</v>
      </c>
    </row>
    <row r="219" ht="15" spans="1:4">
      <c r="A219" s="5">
        <f>VLOOKUP(B219,[1]摇号结果!$C$1:$D$65536,2,0)</f>
        <v>95</v>
      </c>
      <c r="B219" s="6" t="str">
        <f>B218</f>
        <v>B00027</v>
      </c>
      <c r="C219" s="6" t="s">
        <v>13</v>
      </c>
      <c r="D219" s="6" t="s">
        <v>14</v>
      </c>
    </row>
    <row r="220" ht="15" spans="1:4">
      <c r="A220" s="5">
        <f>VLOOKUP(B220,[1]摇号结果!$C$1:$D$65536,2,0)</f>
        <v>96</v>
      </c>
      <c r="B220" s="6" t="s">
        <v>208</v>
      </c>
      <c r="C220" s="6" t="s">
        <v>11</v>
      </c>
      <c r="D220" s="6" t="s">
        <v>209</v>
      </c>
    </row>
    <row r="221" ht="15" spans="1:4">
      <c r="A221" s="5">
        <f>VLOOKUP(B221,[1]摇号结果!$C$1:$D$65536,2,0)</f>
        <v>97</v>
      </c>
      <c r="B221" s="6" t="s">
        <v>210</v>
      </c>
      <c r="C221" s="6" t="s">
        <v>11</v>
      </c>
      <c r="D221" s="6" t="s">
        <v>211</v>
      </c>
    </row>
    <row r="222" ht="15" spans="1:4">
      <c r="A222" s="5">
        <f>VLOOKUP(B222,[1]摇号结果!$C$1:$D$65536,2,0)</f>
        <v>97</v>
      </c>
      <c r="B222" s="6" t="str">
        <f>B221</f>
        <v>B00016</v>
      </c>
      <c r="C222" s="6" t="s">
        <v>15</v>
      </c>
      <c r="D222" s="6" t="s">
        <v>14</v>
      </c>
    </row>
    <row r="223" ht="15" spans="1:4">
      <c r="A223" s="5">
        <f>VLOOKUP(B223,[1]摇号结果!$C$1:$D$65536,2,0)</f>
        <v>98</v>
      </c>
      <c r="B223" s="6" t="s">
        <v>212</v>
      </c>
      <c r="C223" s="6" t="s">
        <v>11</v>
      </c>
      <c r="D223" s="6" t="s">
        <v>213</v>
      </c>
    </row>
    <row r="224" ht="15" spans="1:4">
      <c r="A224" s="5">
        <f>VLOOKUP(B224,[1]摇号结果!$C$1:$D$65536,2,0)</f>
        <v>98</v>
      </c>
      <c r="B224" s="6" t="str">
        <f>B223</f>
        <v>B00105</v>
      </c>
      <c r="C224" s="6" t="s">
        <v>13</v>
      </c>
      <c r="D224" s="6" t="s">
        <v>14</v>
      </c>
    </row>
    <row r="225" ht="15" spans="1:4">
      <c r="A225" s="5">
        <f>VLOOKUP(B225,[1]摇号结果!$C$1:$D$65536,2,0)</f>
        <v>99</v>
      </c>
      <c r="B225" s="6" t="s">
        <v>214</v>
      </c>
      <c r="C225" s="6" t="s">
        <v>11</v>
      </c>
      <c r="D225" s="6" t="s">
        <v>215</v>
      </c>
    </row>
    <row r="226" ht="15" spans="1:4">
      <c r="A226" s="5">
        <f>VLOOKUP(B226,[1]摇号结果!$C$1:$D$65536,2,0)</f>
        <v>99</v>
      </c>
      <c r="B226" s="6" t="str">
        <f>B225</f>
        <v>B00026</v>
      </c>
      <c r="C226" s="6" t="s">
        <v>19</v>
      </c>
      <c r="D226" s="6" t="s">
        <v>14</v>
      </c>
    </row>
    <row r="227" ht="15" spans="1:4">
      <c r="A227" s="5">
        <f>VLOOKUP(B227,[1]摇号结果!$C$1:$D$65536,2,0)</f>
        <v>100</v>
      </c>
      <c r="B227" s="6" t="s">
        <v>216</v>
      </c>
      <c r="C227" s="6" t="s">
        <v>11</v>
      </c>
      <c r="D227" s="6" t="s">
        <v>217</v>
      </c>
    </row>
    <row r="228" ht="15" spans="1:4">
      <c r="A228" s="5">
        <f>VLOOKUP(B228,[1]摇号结果!$C$1:$D$65536,2,0)</f>
        <v>100</v>
      </c>
      <c r="B228" s="6" t="str">
        <f>B227</f>
        <v>B00058</v>
      </c>
      <c r="C228" s="6" t="s">
        <v>13</v>
      </c>
      <c r="D228" s="6" t="s">
        <v>14</v>
      </c>
    </row>
    <row r="229" ht="15" spans="1:4">
      <c r="A229" s="5">
        <f>VLOOKUP(B229,[1]摇号结果!$C$1:$D$65536,2,0)</f>
        <v>100</v>
      </c>
      <c r="B229" s="6" t="str">
        <f>B228</f>
        <v>B00058</v>
      </c>
      <c r="C229" s="6" t="s">
        <v>15</v>
      </c>
      <c r="D229" s="6" t="s">
        <v>14</v>
      </c>
    </row>
    <row r="230" ht="15" spans="1:4">
      <c r="A230" s="5">
        <f>VLOOKUP(B230,[1]摇号结果!$C$1:$D$65536,2,0)</f>
        <v>101</v>
      </c>
      <c r="B230" s="6" t="s">
        <v>218</v>
      </c>
      <c r="C230" s="6" t="s">
        <v>11</v>
      </c>
      <c r="D230" s="6" t="s">
        <v>219</v>
      </c>
    </row>
    <row r="231" ht="15" spans="1:4">
      <c r="A231" s="5">
        <f>VLOOKUP(B231,[1]摇号结果!$C$1:$D$65536,2,0)</f>
        <v>101</v>
      </c>
      <c r="B231" s="6" t="str">
        <f>B230</f>
        <v>B00106</v>
      </c>
      <c r="C231" s="6" t="s">
        <v>19</v>
      </c>
      <c r="D231" s="6" t="s">
        <v>14</v>
      </c>
    </row>
    <row r="232" ht="15" spans="1:4">
      <c r="A232" s="5">
        <f>VLOOKUP(B232,[1]摇号结果!$C$1:$D$65536,2,0)</f>
        <v>102</v>
      </c>
      <c r="B232" s="6" t="s">
        <v>220</v>
      </c>
      <c r="C232" s="6" t="s">
        <v>11</v>
      </c>
      <c r="D232" s="6" t="s">
        <v>221</v>
      </c>
    </row>
    <row r="233" ht="15" spans="1:4">
      <c r="A233" s="5">
        <f>VLOOKUP(B233,[1]摇号结果!$C$1:$D$65536,2,0)</f>
        <v>102</v>
      </c>
      <c r="B233" s="6" t="str">
        <f>B232</f>
        <v>B00090</v>
      </c>
      <c r="C233" s="6" t="s">
        <v>19</v>
      </c>
      <c r="D233" s="6" t="s">
        <v>14</v>
      </c>
    </row>
    <row r="234" ht="15" spans="1:4">
      <c r="A234" s="5">
        <f>VLOOKUP(B234,[1]摇号结果!$C$1:$D$65536,2,0)</f>
        <v>103</v>
      </c>
      <c r="B234" s="6" t="s">
        <v>222</v>
      </c>
      <c r="C234" s="6" t="s">
        <v>11</v>
      </c>
      <c r="D234" s="6" t="s">
        <v>223</v>
      </c>
    </row>
    <row r="235" ht="15" spans="1:4">
      <c r="A235" s="5">
        <f>VLOOKUP(B235,[1]摇号结果!$C$1:$D$65536,2,0)</f>
        <v>103</v>
      </c>
      <c r="B235" s="6" t="str">
        <f>B234</f>
        <v>B00095</v>
      </c>
      <c r="C235" s="6" t="s">
        <v>19</v>
      </c>
      <c r="D235" s="6" t="s">
        <v>14</v>
      </c>
    </row>
    <row r="236" ht="15" spans="1:4">
      <c r="A236" s="5">
        <f>VLOOKUP(B236,[1]摇号结果!$C$1:$D$65536,2,0)</f>
        <v>103</v>
      </c>
      <c r="B236" s="6" t="str">
        <f>B235</f>
        <v>B00095</v>
      </c>
      <c r="C236" s="6" t="s">
        <v>15</v>
      </c>
      <c r="D236" s="6" t="s">
        <v>14</v>
      </c>
    </row>
    <row r="237" ht="15" spans="1:4">
      <c r="A237" s="5">
        <f>VLOOKUP(B237,[1]摇号结果!$C$1:$D$65536,2,0)</f>
        <v>103</v>
      </c>
      <c r="B237" s="6" t="str">
        <f>B236</f>
        <v>B00095</v>
      </c>
      <c r="C237" s="6" t="s">
        <v>16</v>
      </c>
      <c r="D237" s="6" t="s">
        <v>14</v>
      </c>
    </row>
    <row r="238" ht="15" spans="1:4">
      <c r="A238" s="5">
        <f>VLOOKUP(B238,[1]摇号结果!$C$1:$D$65536,2,0)</f>
        <v>104</v>
      </c>
      <c r="B238" s="6" t="s">
        <v>224</v>
      </c>
      <c r="C238" s="6" t="s">
        <v>11</v>
      </c>
      <c r="D238" s="6" t="s">
        <v>225</v>
      </c>
    </row>
    <row r="239" ht="15" spans="1:4">
      <c r="A239" s="5">
        <f>VLOOKUP(B239,[1]摇号结果!$C$1:$D$65536,2,0)</f>
        <v>104</v>
      </c>
      <c r="B239" s="6" t="str">
        <f>B238</f>
        <v>B00075</v>
      </c>
      <c r="C239" s="6" t="s">
        <v>19</v>
      </c>
      <c r="D239" s="6" t="s">
        <v>14</v>
      </c>
    </row>
    <row r="240" ht="15" spans="1:4">
      <c r="A240" s="5">
        <f>VLOOKUP(B240,[1]摇号结果!$C$1:$D$65536,2,0)</f>
        <v>104</v>
      </c>
      <c r="B240" s="6" t="str">
        <f>B239</f>
        <v>B00075</v>
      </c>
      <c r="C240" s="6" t="s">
        <v>15</v>
      </c>
      <c r="D240" s="6" t="s">
        <v>14</v>
      </c>
    </row>
    <row r="241" ht="15" spans="1:4">
      <c r="A241" s="5">
        <f>VLOOKUP(B241,[1]摇号结果!$C$1:$D$65536,2,0)</f>
        <v>105</v>
      </c>
      <c r="B241" s="6" t="s">
        <v>226</v>
      </c>
      <c r="C241" s="6" t="s">
        <v>11</v>
      </c>
      <c r="D241" s="6" t="s">
        <v>227</v>
      </c>
    </row>
    <row r="242" ht="15" spans="1:4">
      <c r="A242" s="5">
        <f>VLOOKUP(B242,[1]摇号结果!$C$1:$D$65536,2,0)</f>
        <v>105</v>
      </c>
      <c r="B242" s="6" t="str">
        <f>B241</f>
        <v>B00013</v>
      </c>
      <c r="C242" s="6" t="s">
        <v>13</v>
      </c>
      <c r="D242" s="6" t="s">
        <v>14</v>
      </c>
    </row>
    <row r="243" ht="15" spans="1:4">
      <c r="A243" s="5">
        <f>VLOOKUP(B243,[1]摇号结果!$C$1:$D$65536,2,0)</f>
        <v>106</v>
      </c>
      <c r="B243" s="6" t="s">
        <v>228</v>
      </c>
      <c r="C243" s="6" t="s">
        <v>11</v>
      </c>
      <c r="D243" s="6" t="s">
        <v>229</v>
      </c>
    </row>
    <row r="244" ht="15" spans="1:4">
      <c r="A244" s="5">
        <f>VLOOKUP(B244,[1]摇号结果!$C$1:$D$65536,2,0)</f>
        <v>106</v>
      </c>
      <c r="B244" s="6" t="str">
        <f>B243</f>
        <v>B00063</v>
      </c>
      <c r="C244" s="6" t="s">
        <v>19</v>
      </c>
      <c r="D244" s="6" t="s">
        <v>14</v>
      </c>
    </row>
    <row r="245" ht="15" spans="1:4">
      <c r="A245" s="5">
        <f>VLOOKUP(B245,[1]摇号结果!$C$1:$D$65536,2,0)</f>
        <v>106</v>
      </c>
      <c r="B245" s="6" t="str">
        <f>B244</f>
        <v>B00063</v>
      </c>
      <c r="C245" s="6" t="s">
        <v>16</v>
      </c>
      <c r="D245" s="6" t="s">
        <v>14</v>
      </c>
    </row>
    <row r="246" ht="15" spans="1:4">
      <c r="A246" s="5">
        <f>VLOOKUP(B246,[1]摇号结果!$C$1:$D$65536,2,0)</f>
        <v>107</v>
      </c>
      <c r="B246" s="6" t="s">
        <v>230</v>
      </c>
      <c r="C246" s="6" t="s">
        <v>11</v>
      </c>
      <c r="D246" s="6" t="s">
        <v>231</v>
      </c>
    </row>
    <row r="247" ht="15" spans="1:4">
      <c r="A247" s="5">
        <f>VLOOKUP(B247,[1]摇号结果!$C$1:$D$65536,2,0)</f>
        <v>107</v>
      </c>
      <c r="B247" s="6" t="str">
        <f>B246</f>
        <v>B00041</v>
      </c>
      <c r="C247" s="6" t="s">
        <v>19</v>
      </c>
      <c r="D247" s="6" t="s">
        <v>14</v>
      </c>
    </row>
    <row r="248" ht="15" spans="1:4">
      <c r="A248" s="5">
        <f>VLOOKUP(B248,[1]摇号结果!$C$1:$D$65536,2,0)</f>
        <v>107</v>
      </c>
      <c r="B248" s="6" t="str">
        <f>B247</f>
        <v>B00041</v>
      </c>
      <c r="C248" s="6" t="s">
        <v>16</v>
      </c>
      <c r="D248" s="6" t="s">
        <v>14</v>
      </c>
    </row>
  </sheetData>
  <autoFilter ref="A7:D248">
    <sortState ref="A7:D248">
      <sortCondition ref="A1:A242"/>
    </sortState>
    <extLst/>
  </autoFilter>
  <mergeCells count="6">
    <mergeCell ref="A1:D1"/>
    <mergeCell ref="A2:D2"/>
    <mergeCell ref="A3:D3"/>
    <mergeCell ref="A4:D4"/>
    <mergeCell ref="A5:D5"/>
    <mergeCell ref="A6:D6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li398</cp:lastModifiedBy>
  <dcterms:created xsi:type="dcterms:W3CDTF">2006-09-13T11:21:00Z</dcterms:created>
  <dcterms:modified xsi:type="dcterms:W3CDTF">2019-10-17T07:43:34Z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