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<sst xmlns="http://schemas.openxmlformats.org/spreadsheetml/2006/main" count="16" uniqueCount="16">
  <si>
    <t>棚改货币化安置住户登记购房人名册摇号结果</t>
  </si>
  <si>
    <t>项目名称：首钢蓉城里</t>
  </si>
  <si>
    <t>开发企业名称：成都首钢房地产开发有限公司</t>
  </si>
  <si>
    <t>项目地址信息：成华区湖秀二路66号</t>
  </si>
  <si>
    <t>预/现售证号：51010820192526</t>
  </si>
  <si>
    <t>项目区域：成华区</t>
  </si>
  <si>
    <t>轮数</t>
  </si>
  <si>
    <t>选房序号</t>
  </si>
  <si>
    <t>公证摇号编号</t>
  </si>
  <si>
    <t>购房登记号</t>
  </si>
  <si>
    <t>A00001</t>
  </si>
  <si>
    <t>20190615001168</t>
  </si>
  <si>
    <t>A00002</t>
  </si>
  <si>
    <t>20190617003298</t>
  </si>
  <si>
    <t>A00003</t>
  </si>
  <si>
    <t>20190617006631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</si>
</sst>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indexed="8"/>
      <name val="宋体"/>
      <charset val="134"/>
      <scheme val="minor"/>
    </font>
    <font>
      <sz val="11"/>
      <name val="Calibri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5671;&#21495;\&#39318;&#38050;&#33993;&#22478;&#37324;4-10&#21495;&#27004;\&#25671;&#21495;&#32467;&#26524;\2019&#24180;6&#26376;25&#26085;&#39318;&#38050;&#33993;&#22478;&#37324;4&#12289;5&#12289;6&#12289;7&#12289;8&#12289;9&#12289;10&#21495;&#27004;&#26842;&#25913;&#36135;&#24065;&#21270;&#23433;&#32622;&#20303;&#25143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A00001</v>
          </cell>
          <cell r="D2">
            <v>1</v>
          </cell>
        </row>
        <row r="3">
          <cell r="C3" t="str">
            <v>A00002</v>
          </cell>
          <cell r="D3">
            <v>2</v>
          </cell>
        </row>
        <row r="4">
          <cell r="C4" t="str">
            <v>A00003</v>
          </cell>
          <cell r="D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H7" sqref="H7"/>
    </sheetView>
  </sheetViews>
  <sheetFormatPr defaultColWidth="9" defaultRowHeight="14" outlineLevelCol="3"/>
  <cols>
    <col min="1" max="1" width="9" style="3"/>
    <col min="2" max="2" width="9" style="1"/>
    <col min="3" max="3" width="17.8727272727273" style="1" customWidth="1"/>
    <col min="4" max="4" width="20" style="1" customWidth="1"/>
    <col min="5" max="16378" width="9" style="1"/>
    <col min="16379" max="16384" width="9" style="3"/>
  </cols>
  <sheetData>
    <row r="1" s="1" customFormat="1" ht="15" spans="1:4">
      <c r="A1" s="4" t="s">
        <v>0</v>
      </c>
      <c r="B1" s="4"/>
      <c r="C1" s="4"/>
      <c r="D1" s="4"/>
    </row>
    <row r="2" s="1" customFormat="1" ht="15.5" spans="1:4">
      <c r="A2" s="5" t="s">
        <v>1</v>
      </c>
      <c r="B2" s="5"/>
      <c r="C2" s="5"/>
      <c r="D2" s="5"/>
    </row>
    <row r="3" s="1" customFormat="1" ht="15.5" spans="1:4">
      <c r="A3" s="5" t="s">
        <v>2</v>
      </c>
      <c r="B3" s="5"/>
      <c r="C3" s="5"/>
      <c r="D3" s="5"/>
    </row>
    <row r="4" s="1" customFormat="1" ht="15.5" spans="1:4">
      <c r="A4" s="5" t="s">
        <v>3</v>
      </c>
      <c r="B4" s="5"/>
      <c r="C4" s="5"/>
      <c r="D4" s="5"/>
    </row>
    <row r="5" s="1" customFormat="1" ht="15.5" spans="1:4">
      <c r="A5" s="5" t="s">
        <v>4</v>
      </c>
      <c r="B5" s="5"/>
      <c r="C5" s="5"/>
      <c r="D5" s="5"/>
    </row>
    <row r="6" s="1" customFormat="1" ht="15.5" spans="1:4">
      <c r="A6" s="5" t="s">
        <v>5</v>
      </c>
      <c r="B6" s="5"/>
      <c r="C6" s="5"/>
      <c r="D6" s="5"/>
    </row>
    <row r="7" s="2" customFormat="1" ht="15" spans="1:4">
      <c r="A7" s="6" t="s">
        <v>6</v>
      </c>
      <c r="B7" s="6" t="s">
        <v>7</v>
      </c>
      <c r="C7" s="7" t="s">
        <v>8</v>
      </c>
      <c r="D7" s="7" t="s">
        <v>9</v>
      </c>
    </row>
    <row r="8" s="2" customFormat="1" ht="14.5" spans="1:4">
      <c r="A8" s="8">
        <v>1</v>
      </c>
      <c r="B8" s="8">
        <f>VLOOKUP(C8,[1]摇号结果!$C$1:$D$65536,2,0)</f>
        <v>1</v>
      </c>
      <c r="C8" s="9" t="s">
        <v>10</v>
      </c>
      <c r="D8" s="9" t="s">
        <v>11</v>
      </c>
    </row>
    <row r="9" s="2" customFormat="1" ht="14.5" spans="1:4">
      <c r="A9" s="8">
        <v>1</v>
      </c>
      <c r="B9" s="8">
        <f>VLOOKUP(C9,[1]摇号结果!$C$1:$D$65536,2,0)</f>
        <v>2</v>
      </c>
      <c r="C9" s="9" t="s">
        <v>12</v>
      </c>
      <c r="D9" s="9" t="s">
        <v>13</v>
      </c>
    </row>
    <row r="10" s="2" customFormat="1" ht="14.5" spans="1:4">
      <c r="A10" s="8">
        <v>1</v>
      </c>
      <c r="B10" s="8">
        <f>VLOOKUP(C10,[1]摇号结果!$C$1:$D$65536,2,0)</f>
        <v>3</v>
      </c>
      <c r="C10" s="9" t="s">
        <v>14</v>
      </c>
      <c r="D10" s="9" t="s">
        <v>15</v>
      </c>
    </row>
    <row r="11" s="1" customFormat="1"/>
    <row r="12" s="1" customFormat="1"/>
    <row r="13" s="1" customFormat="1"/>
    <row r="14" s="1" customFormat="1"/>
    <row r="15" s="1" customFormat="1"/>
  </sheetData>
  <mergeCells count="6">
    <mergeCell ref="A1:D1"/>
    <mergeCell ref="A2:D2"/>
    <mergeCell ref="A3:D3"/>
    <mergeCell ref="A4:D4"/>
    <mergeCell ref="A5:D5"/>
    <mergeCell ref="A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2019-07-05T03:33:15Z</dcterms:created>
  <dcterms:modified xsi:type="dcterms:W3CDTF">2019-07-05T03:35:45Z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