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2465"/>
  </bookViews>
  <sheets>
    <sheet name="刚需隐藏" sheetId="1" r:id="rId1"/>
  </sheets>
  <externalReferences>
    <externalReference r:id="rId2"/>
  </externalReferences>
  <definedNames>
    <definedName name="_xlnm._FilterDatabase" localSheetId="0" hidden="1">刚需隐藏!$A$7:$C$56</definedName>
  </definedNames>
  <calcPr calcId="125725"/>
</workbook>
</file>

<file path=xl/calcChain.xml><?xml version="1.0" encoding="utf-8"?>
<calcChain xmlns="http://schemas.openxmlformats.org/spreadsheetml/2006/main">
  <c r="A56" i="1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</calcChain>
</file>

<file path=xl/sharedStrings.xml><?xml version="1.0" encoding="utf-8"?>
<sst xmlns="http://schemas.openxmlformats.org/spreadsheetml/2006/main" count="107" uniqueCount="107">
  <si>
    <t>购房登记号</t>
  </si>
  <si>
    <t>B00015</t>
  </si>
  <si>
    <t>20190611000865</t>
  </si>
  <si>
    <t>B00031</t>
  </si>
  <si>
    <t>20190612000822</t>
  </si>
  <si>
    <t>B00032</t>
  </si>
  <si>
    <t>20190612000894</t>
  </si>
  <si>
    <t>B00028</t>
  </si>
  <si>
    <t>20190612000415</t>
  </si>
  <si>
    <t>B00027</t>
  </si>
  <si>
    <t>20190612000354</t>
  </si>
  <si>
    <t>B00020</t>
  </si>
  <si>
    <t>20190611001081</t>
  </si>
  <si>
    <t>B00011</t>
  </si>
  <si>
    <t>20190611000688</t>
  </si>
  <si>
    <t>B00036</t>
  </si>
  <si>
    <t>20190613000090</t>
  </si>
  <si>
    <t>B00006</t>
  </si>
  <si>
    <t>20190611000417</t>
  </si>
  <si>
    <t>B00039</t>
  </si>
  <si>
    <t>20190613000480</t>
  </si>
  <si>
    <t>B00003</t>
  </si>
  <si>
    <t>20190611000360</t>
  </si>
  <si>
    <t>B00034</t>
  </si>
  <si>
    <t>20190612001161</t>
  </si>
  <si>
    <t>B00023</t>
  </si>
  <si>
    <t>20190612000152</t>
  </si>
  <si>
    <t>B00021</t>
  </si>
  <si>
    <t>20190611001129</t>
  </si>
  <si>
    <t>B00047</t>
  </si>
  <si>
    <t>20190613001169</t>
  </si>
  <si>
    <t>B00024</t>
  </si>
  <si>
    <t>20190612000169</t>
  </si>
  <si>
    <t>B00002</t>
  </si>
  <si>
    <t>20190611000128</t>
  </si>
  <si>
    <t>B00005</t>
  </si>
  <si>
    <t>20190611000378</t>
  </si>
  <si>
    <t>B00001</t>
  </si>
  <si>
    <t>20190611000042</t>
  </si>
  <si>
    <t>B00044</t>
  </si>
  <si>
    <t>20190613000911</t>
  </si>
  <si>
    <t>B00022</t>
  </si>
  <si>
    <t>20190612000114</t>
  </si>
  <si>
    <t>B00017</t>
  </si>
  <si>
    <t>20190611000933</t>
  </si>
  <si>
    <t>B00009</t>
  </si>
  <si>
    <t>20190611000541</t>
  </si>
  <si>
    <t>B00035</t>
  </si>
  <si>
    <t>20190613000029</t>
  </si>
  <si>
    <t>B00040</t>
  </si>
  <si>
    <t>20190613000577</t>
  </si>
  <si>
    <t>B00010</t>
  </si>
  <si>
    <t>20190611000665</t>
  </si>
  <si>
    <t>B00007</t>
  </si>
  <si>
    <t>20190611000488</t>
  </si>
  <si>
    <t>B00012</t>
  </si>
  <si>
    <t>20190611000726</t>
  </si>
  <si>
    <t>B00033</t>
  </si>
  <si>
    <t>20190612001057</t>
  </si>
  <si>
    <t>B00025</t>
  </si>
  <si>
    <t>20190612000181</t>
  </si>
  <si>
    <t>B00029</t>
  </si>
  <si>
    <t>20190612000459</t>
  </si>
  <si>
    <t>B00049</t>
  </si>
  <si>
    <t>20190613001281</t>
  </si>
  <si>
    <t>B00030</t>
  </si>
  <si>
    <t>20190612000813</t>
  </si>
  <si>
    <t>B00038</t>
  </si>
  <si>
    <t>20190613000473</t>
  </si>
  <si>
    <t>B00014</t>
  </si>
  <si>
    <t>20190611000859</t>
  </si>
  <si>
    <t>B00026</t>
  </si>
  <si>
    <t>20190612000200</t>
  </si>
  <si>
    <t>B00037</t>
  </si>
  <si>
    <t>20190613000111</t>
  </si>
  <si>
    <t>B00046</t>
  </si>
  <si>
    <t>20190613001083</t>
  </si>
  <si>
    <t>B00048</t>
  </si>
  <si>
    <t>20190613001220</t>
  </si>
  <si>
    <t>B00018</t>
  </si>
  <si>
    <t>20190611000995</t>
  </si>
  <si>
    <t>B00043</t>
  </si>
  <si>
    <t>20190613000848</t>
  </si>
  <si>
    <t>B00008</t>
  </si>
  <si>
    <t>20190611000497</t>
  </si>
  <si>
    <t>B00016</t>
  </si>
  <si>
    <t>20190611000873</t>
  </si>
  <si>
    <t>B00042</t>
  </si>
  <si>
    <t>20190613000832</t>
  </si>
  <si>
    <t>B00019</t>
  </si>
  <si>
    <t>20190611001051</t>
  </si>
  <si>
    <t>B00013</t>
  </si>
  <si>
    <t>20190611000740</t>
  </si>
  <si>
    <t>B00045</t>
  </si>
  <si>
    <t>20190613000914</t>
  </si>
  <si>
    <t>B00041</t>
  </si>
  <si>
    <t>20190613000744</t>
  </si>
  <si>
    <t>B00004</t>
  </si>
  <si>
    <t>20190611000377</t>
  </si>
  <si>
    <t>项目名称：中海万锦熙岸小区</t>
    <phoneticPr fontId="4" type="noConversion"/>
  </si>
  <si>
    <t>开发企业名称：成都信勤置业有限公司</t>
    <phoneticPr fontId="4" type="noConversion"/>
  </si>
  <si>
    <t>项目地址信息：成都市天府新区华阳鹤林村一、二、三、四组</t>
    <phoneticPr fontId="4" type="noConversion"/>
  </si>
  <si>
    <r>
      <rPr>
        <b/>
        <sz val="12"/>
        <rFont val="宋体"/>
        <family val="3"/>
        <charset val="134"/>
      </rPr>
      <t>预</t>
    </r>
    <r>
      <rPr>
        <b/>
        <sz val="12"/>
        <rFont val="Calibri"/>
        <family val="2"/>
      </rPr>
      <t>/</t>
    </r>
    <r>
      <rPr>
        <b/>
        <sz val="12"/>
        <rFont val="宋体"/>
        <family val="3"/>
        <charset val="134"/>
      </rPr>
      <t>现售证号：</t>
    </r>
    <r>
      <rPr>
        <b/>
        <sz val="12"/>
        <rFont val="Calibri"/>
        <family val="2"/>
      </rPr>
      <t>51011020192325</t>
    </r>
    <phoneticPr fontId="4" type="noConversion"/>
  </si>
  <si>
    <t>项目区域：天府新区</t>
    <phoneticPr fontId="4" type="noConversion"/>
  </si>
  <si>
    <t>刚需家庭登记购房人摇号排序结果</t>
    <phoneticPr fontId="5" type="noConversion"/>
  </si>
  <si>
    <t>选房
顺序号</t>
    <phoneticPr fontId="4" type="noConversion"/>
  </si>
  <si>
    <t>公证
摇号编号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</si>
</sst>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848688469/filerecv/mobilefile/2019&#24180;6&#26376;24&#26085;&#20013;&#28023;&#19975;&#38182;&#29081;&#23736;&#31532;3&#12289;4&#12289;5&#12289;6&#12289;12&#12289;13&#12289;14&#12289;19&#26635;&#21018;&#38656;&#23478;&#24237;&#30331;&#35760;&#36141;&#25151;&#20154;&#36873;&#25151;&#390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B00015</v>
          </cell>
          <cell r="D2">
            <v>1</v>
          </cell>
        </row>
        <row r="3">
          <cell r="C3" t="str">
            <v>B00031</v>
          </cell>
          <cell r="D3">
            <v>2</v>
          </cell>
        </row>
        <row r="4">
          <cell r="C4" t="str">
            <v>B00032</v>
          </cell>
          <cell r="D4">
            <v>3</v>
          </cell>
        </row>
        <row r="5">
          <cell r="C5" t="str">
            <v>B00028</v>
          </cell>
          <cell r="D5">
            <v>4</v>
          </cell>
        </row>
        <row r="6">
          <cell r="C6" t="str">
            <v>B00027</v>
          </cell>
          <cell r="D6">
            <v>5</v>
          </cell>
        </row>
        <row r="7">
          <cell r="C7" t="str">
            <v>B00020</v>
          </cell>
          <cell r="D7">
            <v>6</v>
          </cell>
        </row>
        <row r="8">
          <cell r="C8" t="str">
            <v>B00011</v>
          </cell>
          <cell r="D8">
            <v>7</v>
          </cell>
        </row>
        <row r="9">
          <cell r="C9" t="str">
            <v>B00036</v>
          </cell>
          <cell r="D9">
            <v>8</v>
          </cell>
        </row>
        <row r="10">
          <cell r="C10" t="str">
            <v>B00006</v>
          </cell>
          <cell r="D10">
            <v>9</v>
          </cell>
        </row>
        <row r="11">
          <cell r="C11" t="str">
            <v>B00039</v>
          </cell>
          <cell r="D11">
            <v>10</v>
          </cell>
        </row>
        <row r="12">
          <cell r="C12" t="str">
            <v>B00003</v>
          </cell>
          <cell r="D12">
            <v>11</v>
          </cell>
        </row>
        <row r="13">
          <cell r="C13" t="str">
            <v>B00034</v>
          </cell>
          <cell r="D13">
            <v>12</v>
          </cell>
        </row>
        <row r="14">
          <cell r="C14" t="str">
            <v>B00023</v>
          </cell>
          <cell r="D14">
            <v>13</v>
          </cell>
        </row>
        <row r="15">
          <cell r="C15" t="str">
            <v>B00021</v>
          </cell>
          <cell r="D15">
            <v>14</v>
          </cell>
        </row>
        <row r="16">
          <cell r="C16" t="str">
            <v>B00047</v>
          </cell>
          <cell r="D16">
            <v>15</v>
          </cell>
        </row>
        <row r="17">
          <cell r="C17" t="str">
            <v>B00024</v>
          </cell>
          <cell r="D17">
            <v>16</v>
          </cell>
        </row>
        <row r="18">
          <cell r="C18" t="str">
            <v>B00002</v>
          </cell>
          <cell r="D18">
            <v>17</v>
          </cell>
        </row>
        <row r="19">
          <cell r="C19" t="str">
            <v>B00005</v>
          </cell>
          <cell r="D19">
            <v>18</v>
          </cell>
        </row>
        <row r="20">
          <cell r="C20" t="str">
            <v>B00001</v>
          </cell>
          <cell r="D20">
            <v>19</v>
          </cell>
        </row>
        <row r="21">
          <cell r="C21" t="str">
            <v>B00044</v>
          </cell>
          <cell r="D21">
            <v>20</v>
          </cell>
        </row>
        <row r="22">
          <cell r="C22" t="str">
            <v>B00022</v>
          </cell>
          <cell r="D22">
            <v>21</v>
          </cell>
        </row>
        <row r="23">
          <cell r="C23" t="str">
            <v>B00017</v>
          </cell>
          <cell r="D23">
            <v>22</v>
          </cell>
        </row>
        <row r="24">
          <cell r="C24" t="str">
            <v>B00009</v>
          </cell>
          <cell r="D24">
            <v>23</v>
          </cell>
        </row>
        <row r="25">
          <cell r="C25" t="str">
            <v>B00035</v>
          </cell>
          <cell r="D25">
            <v>24</v>
          </cell>
        </row>
        <row r="26">
          <cell r="C26" t="str">
            <v>B00040</v>
          </cell>
          <cell r="D26">
            <v>25</v>
          </cell>
        </row>
        <row r="27">
          <cell r="C27" t="str">
            <v>B00010</v>
          </cell>
          <cell r="D27">
            <v>26</v>
          </cell>
        </row>
        <row r="28">
          <cell r="C28" t="str">
            <v>B00007</v>
          </cell>
          <cell r="D28">
            <v>27</v>
          </cell>
        </row>
        <row r="29">
          <cell r="C29" t="str">
            <v>B00012</v>
          </cell>
          <cell r="D29">
            <v>28</v>
          </cell>
        </row>
        <row r="30">
          <cell r="C30" t="str">
            <v>B00033</v>
          </cell>
          <cell r="D30">
            <v>29</v>
          </cell>
        </row>
        <row r="31">
          <cell r="C31" t="str">
            <v>B00025</v>
          </cell>
          <cell r="D31">
            <v>30</v>
          </cell>
        </row>
        <row r="32">
          <cell r="C32" t="str">
            <v>B00029</v>
          </cell>
          <cell r="D32">
            <v>31</v>
          </cell>
        </row>
        <row r="33">
          <cell r="C33" t="str">
            <v>B00049</v>
          </cell>
          <cell r="D33">
            <v>32</v>
          </cell>
        </row>
        <row r="34">
          <cell r="C34" t="str">
            <v>B00030</v>
          </cell>
          <cell r="D34">
            <v>33</v>
          </cell>
        </row>
        <row r="35">
          <cell r="C35" t="str">
            <v>B00038</v>
          </cell>
          <cell r="D35">
            <v>34</v>
          </cell>
        </row>
        <row r="36">
          <cell r="C36" t="str">
            <v>B00014</v>
          </cell>
          <cell r="D36">
            <v>35</v>
          </cell>
        </row>
        <row r="37">
          <cell r="C37" t="str">
            <v>B00026</v>
          </cell>
          <cell r="D37">
            <v>36</v>
          </cell>
        </row>
        <row r="38">
          <cell r="C38" t="str">
            <v>B00037</v>
          </cell>
          <cell r="D38">
            <v>37</v>
          </cell>
        </row>
        <row r="39">
          <cell r="C39" t="str">
            <v>B00046</v>
          </cell>
          <cell r="D39">
            <v>38</v>
          </cell>
        </row>
        <row r="40">
          <cell r="C40" t="str">
            <v>B00048</v>
          </cell>
          <cell r="D40">
            <v>39</v>
          </cell>
        </row>
        <row r="41">
          <cell r="C41" t="str">
            <v>B00018</v>
          </cell>
          <cell r="D41">
            <v>40</v>
          </cell>
        </row>
        <row r="42">
          <cell r="C42" t="str">
            <v>B00043</v>
          </cell>
          <cell r="D42">
            <v>41</v>
          </cell>
        </row>
        <row r="43">
          <cell r="C43" t="str">
            <v>B00008</v>
          </cell>
          <cell r="D43">
            <v>42</v>
          </cell>
        </row>
        <row r="44">
          <cell r="C44" t="str">
            <v>B00016</v>
          </cell>
          <cell r="D44">
            <v>43</v>
          </cell>
        </row>
        <row r="45">
          <cell r="C45" t="str">
            <v>B00042</v>
          </cell>
          <cell r="D45">
            <v>44</v>
          </cell>
        </row>
        <row r="46">
          <cell r="C46" t="str">
            <v>B00019</v>
          </cell>
          <cell r="D46">
            <v>45</v>
          </cell>
        </row>
        <row r="47">
          <cell r="C47" t="str">
            <v>B00013</v>
          </cell>
          <cell r="D47">
            <v>46</v>
          </cell>
        </row>
        <row r="48">
          <cell r="C48" t="str">
            <v>B00045</v>
          </cell>
          <cell r="D48">
            <v>47</v>
          </cell>
        </row>
        <row r="49">
          <cell r="C49" t="str">
            <v>B00041</v>
          </cell>
          <cell r="D49">
            <v>48</v>
          </cell>
        </row>
        <row r="50">
          <cell r="C50" t="str">
            <v>B00004</v>
          </cell>
          <cell r="D50">
            <v>49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workbookViewId="0">
      <selection activeCell="A7" sqref="A7:C7"/>
    </sheetView>
  </sheetViews>
  <sheetFormatPr defaultColWidth="9" defaultRowHeight="13.5"/>
  <cols>
    <col min="1" max="1" width="27.375" style="3" customWidth="1"/>
    <col min="2" max="3" width="27.375" customWidth="1"/>
  </cols>
  <sheetData>
    <row r="1" spans="1:3" ht="14.25">
      <c r="A1" s="6" t="s">
        <v>104</v>
      </c>
      <c r="B1" s="6"/>
      <c r="C1" s="6"/>
    </row>
    <row r="2" spans="1:3" ht="15.75">
      <c r="A2" s="6" t="s">
        <v>99</v>
      </c>
      <c r="B2" s="7"/>
      <c r="C2" s="7"/>
    </row>
    <row r="3" spans="1:3" ht="15.75">
      <c r="A3" s="6" t="s">
        <v>100</v>
      </c>
      <c r="B3" s="7"/>
      <c r="C3" s="7"/>
    </row>
    <row r="4" spans="1:3" ht="15.75">
      <c r="A4" s="6" t="s">
        <v>101</v>
      </c>
      <c r="B4" s="7"/>
      <c r="C4" s="7"/>
    </row>
    <row r="5" spans="1:3" ht="15.75">
      <c r="A5" s="7" t="s">
        <v>102</v>
      </c>
      <c r="B5" s="7"/>
      <c r="C5" s="7"/>
    </row>
    <row r="6" spans="1:3" ht="15.75">
      <c r="A6" s="6" t="s">
        <v>103</v>
      </c>
      <c r="B6" s="7"/>
      <c r="C6" s="7"/>
    </row>
    <row r="7" spans="1:3" ht="30">
      <c r="A7" s="4" t="s">
        <v>105</v>
      </c>
      <c r="B7" s="4" t="s">
        <v>106</v>
      </c>
      <c r="C7" s="1" t="s">
        <v>0</v>
      </c>
    </row>
    <row r="8" spans="1:3" ht="15">
      <c r="A8" s="5">
        <f>VLOOKUP(B8,[1]摇号结果!$C$1:$D$65536,2,0)</f>
        <v>1</v>
      </c>
      <c r="B8" s="2" t="s">
        <v>1</v>
      </c>
      <c r="C8" s="2" t="s">
        <v>2</v>
      </c>
    </row>
    <row r="9" spans="1:3" ht="15">
      <c r="A9" s="5">
        <f>VLOOKUP(B9,[1]摇号结果!$C$1:$D$65536,2,0)</f>
        <v>2</v>
      </c>
      <c r="B9" s="2" t="s">
        <v>3</v>
      </c>
      <c r="C9" s="2" t="s">
        <v>4</v>
      </c>
    </row>
    <row r="10" spans="1:3" ht="15">
      <c r="A10" s="5">
        <f>VLOOKUP(B10,[1]摇号结果!$C$1:$D$65536,2,0)</f>
        <v>3</v>
      </c>
      <c r="B10" s="2" t="s">
        <v>5</v>
      </c>
      <c r="C10" s="2" t="s">
        <v>6</v>
      </c>
    </row>
    <row r="11" spans="1:3" ht="15">
      <c r="A11" s="5">
        <f>VLOOKUP(B11,[1]摇号结果!$C$1:$D$65536,2,0)</f>
        <v>4</v>
      </c>
      <c r="B11" s="2" t="s">
        <v>7</v>
      </c>
      <c r="C11" s="2" t="s">
        <v>8</v>
      </c>
    </row>
    <row r="12" spans="1:3" ht="15">
      <c r="A12" s="5">
        <f>VLOOKUP(B12,[1]摇号结果!$C$1:$D$65536,2,0)</f>
        <v>5</v>
      </c>
      <c r="B12" s="2" t="s">
        <v>9</v>
      </c>
      <c r="C12" s="2" t="s">
        <v>10</v>
      </c>
    </row>
    <row r="13" spans="1:3" ht="15">
      <c r="A13" s="5">
        <f>VLOOKUP(B13,[1]摇号结果!$C$1:$D$65536,2,0)</f>
        <v>6</v>
      </c>
      <c r="B13" s="2" t="s">
        <v>11</v>
      </c>
      <c r="C13" s="2" t="s">
        <v>12</v>
      </c>
    </row>
    <row r="14" spans="1:3" ht="15">
      <c r="A14" s="5">
        <f>VLOOKUP(B14,[1]摇号结果!$C$1:$D$65536,2,0)</f>
        <v>7</v>
      </c>
      <c r="B14" s="2" t="s">
        <v>13</v>
      </c>
      <c r="C14" s="2" t="s">
        <v>14</v>
      </c>
    </row>
    <row r="15" spans="1:3" ht="15">
      <c r="A15" s="5">
        <f>VLOOKUP(B15,[1]摇号结果!$C$1:$D$65536,2,0)</f>
        <v>8</v>
      </c>
      <c r="B15" s="2" t="s">
        <v>15</v>
      </c>
      <c r="C15" s="2" t="s">
        <v>16</v>
      </c>
    </row>
    <row r="16" spans="1:3" ht="15">
      <c r="A16" s="5">
        <f>VLOOKUP(B16,[1]摇号结果!$C$1:$D$65536,2,0)</f>
        <v>9</v>
      </c>
      <c r="B16" s="2" t="s">
        <v>17</v>
      </c>
      <c r="C16" s="2" t="s">
        <v>18</v>
      </c>
    </row>
    <row r="17" spans="1:3" ht="15">
      <c r="A17" s="5">
        <f>VLOOKUP(B17,[1]摇号结果!$C$1:$D$65536,2,0)</f>
        <v>10</v>
      </c>
      <c r="B17" s="2" t="s">
        <v>19</v>
      </c>
      <c r="C17" s="2" t="s">
        <v>20</v>
      </c>
    </row>
    <row r="18" spans="1:3" ht="15">
      <c r="A18" s="5">
        <f>VLOOKUP(B18,[1]摇号结果!$C$1:$D$65536,2,0)</f>
        <v>11</v>
      </c>
      <c r="B18" s="2" t="s">
        <v>21</v>
      </c>
      <c r="C18" s="2" t="s">
        <v>22</v>
      </c>
    </row>
    <row r="19" spans="1:3" ht="15">
      <c r="A19" s="5">
        <f>VLOOKUP(B19,[1]摇号结果!$C$1:$D$65536,2,0)</f>
        <v>12</v>
      </c>
      <c r="B19" s="2" t="s">
        <v>23</v>
      </c>
      <c r="C19" s="2" t="s">
        <v>24</v>
      </c>
    </row>
    <row r="20" spans="1:3" ht="15">
      <c r="A20" s="5">
        <f>VLOOKUP(B20,[1]摇号结果!$C$1:$D$65536,2,0)</f>
        <v>13</v>
      </c>
      <c r="B20" s="2" t="s">
        <v>25</v>
      </c>
      <c r="C20" s="2" t="s">
        <v>26</v>
      </c>
    </row>
    <row r="21" spans="1:3" ht="15">
      <c r="A21" s="5">
        <f>VLOOKUP(B21,[1]摇号结果!$C$1:$D$65536,2,0)</f>
        <v>14</v>
      </c>
      <c r="B21" s="2" t="s">
        <v>27</v>
      </c>
      <c r="C21" s="2" t="s">
        <v>28</v>
      </c>
    </row>
    <row r="22" spans="1:3" ht="15">
      <c r="A22" s="5">
        <f>VLOOKUP(B22,[1]摇号结果!$C$1:$D$65536,2,0)</f>
        <v>15</v>
      </c>
      <c r="B22" s="2" t="s">
        <v>29</v>
      </c>
      <c r="C22" s="2" t="s">
        <v>30</v>
      </c>
    </row>
    <row r="23" spans="1:3" ht="15">
      <c r="A23" s="5">
        <f>VLOOKUP(B23,[1]摇号结果!$C$1:$D$65536,2,0)</f>
        <v>16</v>
      </c>
      <c r="B23" s="2" t="s">
        <v>31</v>
      </c>
      <c r="C23" s="2" t="s">
        <v>32</v>
      </c>
    </row>
    <row r="24" spans="1:3" ht="15">
      <c r="A24" s="5">
        <f>VLOOKUP(B24,[1]摇号结果!$C$1:$D$65536,2,0)</f>
        <v>17</v>
      </c>
      <c r="B24" s="2" t="s">
        <v>33</v>
      </c>
      <c r="C24" s="2" t="s">
        <v>34</v>
      </c>
    </row>
    <row r="25" spans="1:3" ht="15">
      <c r="A25" s="5">
        <f>VLOOKUP(B25,[1]摇号结果!$C$1:$D$65536,2,0)</f>
        <v>18</v>
      </c>
      <c r="B25" s="2" t="s">
        <v>35</v>
      </c>
      <c r="C25" s="2" t="s">
        <v>36</v>
      </c>
    </row>
    <row r="26" spans="1:3" ht="15">
      <c r="A26" s="5">
        <f>VLOOKUP(B26,[1]摇号结果!$C$1:$D$65536,2,0)</f>
        <v>19</v>
      </c>
      <c r="B26" s="2" t="s">
        <v>37</v>
      </c>
      <c r="C26" s="2" t="s">
        <v>38</v>
      </c>
    </row>
    <row r="27" spans="1:3" ht="15">
      <c r="A27" s="5">
        <f>VLOOKUP(B27,[1]摇号结果!$C$1:$D$65536,2,0)</f>
        <v>20</v>
      </c>
      <c r="B27" s="2" t="s">
        <v>39</v>
      </c>
      <c r="C27" s="2" t="s">
        <v>40</v>
      </c>
    </row>
    <row r="28" spans="1:3" ht="15">
      <c r="A28" s="5">
        <f>VLOOKUP(B28,[1]摇号结果!$C$1:$D$65536,2,0)</f>
        <v>21</v>
      </c>
      <c r="B28" s="2" t="s">
        <v>41</v>
      </c>
      <c r="C28" s="2" t="s">
        <v>42</v>
      </c>
    </row>
    <row r="29" spans="1:3" ht="15">
      <c r="A29" s="5">
        <f>VLOOKUP(B29,[1]摇号结果!$C$1:$D$65536,2,0)</f>
        <v>22</v>
      </c>
      <c r="B29" s="2" t="s">
        <v>43</v>
      </c>
      <c r="C29" s="2" t="s">
        <v>44</v>
      </c>
    </row>
    <row r="30" spans="1:3" ht="15">
      <c r="A30" s="5">
        <f>VLOOKUP(B30,[1]摇号结果!$C$1:$D$65536,2,0)</f>
        <v>23</v>
      </c>
      <c r="B30" s="2" t="s">
        <v>45</v>
      </c>
      <c r="C30" s="2" t="s">
        <v>46</v>
      </c>
    </row>
    <row r="31" spans="1:3" ht="15">
      <c r="A31" s="5">
        <f>VLOOKUP(B31,[1]摇号结果!$C$1:$D$65536,2,0)</f>
        <v>24</v>
      </c>
      <c r="B31" s="2" t="s">
        <v>47</v>
      </c>
      <c r="C31" s="2" t="s">
        <v>48</v>
      </c>
    </row>
    <row r="32" spans="1:3" ht="15">
      <c r="A32" s="5">
        <f>VLOOKUP(B32,[1]摇号结果!$C$1:$D$65536,2,0)</f>
        <v>25</v>
      </c>
      <c r="B32" s="2" t="s">
        <v>49</v>
      </c>
      <c r="C32" s="2" t="s">
        <v>50</v>
      </c>
    </row>
    <row r="33" spans="1:3" ht="15">
      <c r="A33" s="5">
        <f>VLOOKUP(B33,[1]摇号结果!$C$1:$D$65536,2,0)</f>
        <v>26</v>
      </c>
      <c r="B33" s="2" t="s">
        <v>51</v>
      </c>
      <c r="C33" s="2" t="s">
        <v>52</v>
      </c>
    </row>
    <row r="34" spans="1:3" ht="15">
      <c r="A34" s="5">
        <f>VLOOKUP(B34,[1]摇号结果!$C$1:$D$65536,2,0)</f>
        <v>27</v>
      </c>
      <c r="B34" s="2" t="s">
        <v>53</v>
      </c>
      <c r="C34" s="2" t="s">
        <v>54</v>
      </c>
    </row>
    <row r="35" spans="1:3" ht="15">
      <c r="A35" s="5">
        <f>VLOOKUP(B35,[1]摇号结果!$C$1:$D$65536,2,0)</f>
        <v>28</v>
      </c>
      <c r="B35" s="2" t="s">
        <v>55</v>
      </c>
      <c r="C35" s="2" t="s">
        <v>56</v>
      </c>
    </row>
    <row r="36" spans="1:3" ht="15">
      <c r="A36" s="5">
        <f>VLOOKUP(B36,[1]摇号结果!$C$1:$D$65536,2,0)</f>
        <v>29</v>
      </c>
      <c r="B36" s="2" t="s">
        <v>57</v>
      </c>
      <c r="C36" s="2" t="s">
        <v>58</v>
      </c>
    </row>
    <row r="37" spans="1:3" ht="15">
      <c r="A37" s="5">
        <f>VLOOKUP(B37,[1]摇号结果!$C$1:$D$65536,2,0)</f>
        <v>30</v>
      </c>
      <c r="B37" s="2" t="s">
        <v>59</v>
      </c>
      <c r="C37" s="2" t="s">
        <v>60</v>
      </c>
    </row>
    <row r="38" spans="1:3" ht="15">
      <c r="A38" s="5">
        <f>VLOOKUP(B38,[1]摇号结果!$C$1:$D$65536,2,0)</f>
        <v>31</v>
      </c>
      <c r="B38" s="2" t="s">
        <v>61</v>
      </c>
      <c r="C38" s="2" t="s">
        <v>62</v>
      </c>
    </row>
    <row r="39" spans="1:3" ht="15">
      <c r="A39" s="5">
        <f>VLOOKUP(B39,[1]摇号结果!$C$1:$D$65536,2,0)</f>
        <v>32</v>
      </c>
      <c r="B39" s="2" t="s">
        <v>63</v>
      </c>
      <c r="C39" s="2" t="s">
        <v>64</v>
      </c>
    </row>
    <row r="40" spans="1:3" ht="15">
      <c r="A40" s="5">
        <f>VLOOKUP(B40,[1]摇号结果!$C$1:$D$65536,2,0)</f>
        <v>33</v>
      </c>
      <c r="B40" s="2" t="s">
        <v>65</v>
      </c>
      <c r="C40" s="2" t="s">
        <v>66</v>
      </c>
    </row>
    <row r="41" spans="1:3" ht="15">
      <c r="A41" s="5">
        <f>VLOOKUP(B41,[1]摇号结果!$C$1:$D$65536,2,0)</f>
        <v>34</v>
      </c>
      <c r="B41" s="2" t="s">
        <v>67</v>
      </c>
      <c r="C41" s="2" t="s">
        <v>68</v>
      </c>
    </row>
    <row r="42" spans="1:3" ht="15">
      <c r="A42" s="5">
        <f>VLOOKUP(B42,[1]摇号结果!$C$1:$D$65536,2,0)</f>
        <v>35</v>
      </c>
      <c r="B42" s="2" t="s">
        <v>69</v>
      </c>
      <c r="C42" s="2" t="s">
        <v>70</v>
      </c>
    </row>
    <row r="43" spans="1:3" ht="15">
      <c r="A43" s="5">
        <f>VLOOKUP(B43,[1]摇号结果!$C$1:$D$65536,2,0)</f>
        <v>36</v>
      </c>
      <c r="B43" s="2" t="s">
        <v>71</v>
      </c>
      <c r="C43" s="2" t="s">
        <v>72</v>
      </c>
    </row>
    <row r="44" spans="1:3" ht="15">
      <c r="A44" s="5">
        <f>VLOOKUP(B44,[1]摇号结果!$C$1:$D$65536,2,0)</f>
        <v>37</v>
      </c>
      <c r="B44" s="2" t="s">
        <v>73</v>
      </c>
      <c r="C44" s="2" t="s">
        <v>74</v>
      </c>
    </row>
    <row r="45" spans="1:3" ht="15">
      <c r="A45" s="5">
        <f>VLOOKUP(B45,[1]摇号结果!$C$1:$D$65536,2,0)</f>
        <v>38</v>
      </c>
      <c r="B45" s="2" t="s">
        <v>75</v>
      </c>
      <c r="C45" s="2" t="s">
        <v>76</v>
      </c>
    </row>
    <row r="46" spans="1:3" ht="15">
      <c r="A46" s="5">
        <f>VLOOKUP(B46,[1]摇号结果!$C$1:$D$65536,2,0)</f>
        <v>39</v>
      </c>
      <c r="B46" s="2" t="s">
        <v>77</v>
      </c>
      <c r="C46" s="2" t="s">
        <v>78</v>
      </c>
    </row>
    <row r="47" spans="1:3" ht="15">
      <c r="A47" s="5">
        <f>VLOOKUP(B47,[1]摇号结果!$C$1:$D$65536,2,0)</f>
        <v>40</v>
      </c>
      <c r="B47" s="2" t="s">
        <v>79</v>
      </c>
      <c r="C47" s="2" t="s">
        <v>80</v>
      </c>
    </row>
    <row r="48" spans="1:3" ht="15">
      <c r="A48" s="5">
        <f>VLOOKUP(B48,[1]摇号结果!$C$1:$D$65536,2,0)</f>
        <v>41</v>
      </c>
      <c r="B48" s="2" t="s">
        <v>81</v>
      </c>
      <c r="C48" s="2" t="s">
        <v>82</v>
      </c>
    </row>
    <row r="49" spans="1:3" ht="15">
      <c r="A49" s="5">
        <f>VLOOKUP(B49,[1]摇号结果!$C$1:$D$65536,2,0)</f>
        <v>42</v>
      </c>
      <c r="B49" s="2" t="s">
        <v>83</v>
      </c>
      <c r="C49" s="2" t="s">
        <v>84</v>
      </c>
    </row>
    <row r="50" spans="1:3" ht="15">
      <c r="A50" s="5">
        <f>VLOOKUP(B50,[1]摇号结果!$C$1:$D$65536,2,0)</f>
        <v>43</v>
      </c>
      <c r="B50" s="2" t="s">
        <v>85</v>
      </c>
      <c r="C50" s="2" t="s">
        <v>86</v>
      </c>
    </row>
    <row r="51" spans="1:3" ht="15">
      <c r="A51" s="5">
        <f>VLOOKUP(B51,[1]摇号结果!$C$1:$D$65536,2,0)</f>
        <v>44</v>
      </c>
      <c r="B51" s="2" t="s">
        <v>87</v>
      </c>
      <c r="C51" s="2" t="s">
        <v>88</v>
      </c>
    </row>
    <row r="52" spans="1:3" ht="15">
      <c r="A52" s="5">
        <f>VLOOKUP(B52,[1]摇号结果!$C$1:$D$65536,2,0)</f>
        <v>45</v>
      </c>
      <c r="B52" s="2" t="s">
        <v>89</v>
      </c>
      <c r="C52" s="2" t="s">
        <v>90</v>
      </c>
    </row>
    <row r="53" spans="1:3" ht="15">
      <c r="A53" s="5">
        <f>VLOOKUP(B53,[1]摇号结果!$C$1:$D$65536,2,0)</f>
        <v>46</v>
      </c>
      <c r="B53" s="2" t="s">
        <v>91</v>
      </c>
      <c r="C53" s="2" t="s">
        <v>92</v>
      </c>
    </row>
    <row r="54" spans="1:3" ht="15">
      <c r="A54" s="5">
        <f>VLOOKUP(B54,[1]摇号结果!$C$1:$D$65536,2,0)</f>
        <v>47</v>
      </c>
      <c r="B54" s="2" t="s">
        <v>93</v>
      </c>
      <c r="C54" s="2" t="s">
        <v>94</v>
      </c>
    </row>
    <row r="55" spans="1:3" ht="15">
      <c r="A55" s="5">
        <f>VLOOKUP(B55,[1]摇号结果!$C$1:$D$65536,2,0)</f>
        <v>48</v>
      </c>
      <c r="B55" s="2" t="s">
        <v>95</v>
      </c>
      <c r="C55" s="2" t="s">
        <v>96</v>
      </c>
    </row>
    <row r="56" spans="1:3" ht="15">
      <c r="A56" s="5">
        <f>VLOOKUP(B56,[1]摇号结果!$C$1:$D$65536,2,0)</f>
        <v>49</v>
      </c>
      <c r="B56" s="2" t="s">
        <v>97</v>
      </c>
      <c r="C56" s="2" t="s">
        <v>98</v>
      </c>
    </row>
  </sheetData>
  <sortState ref="A2:F90">
    <sortCondition ref="A2"/>
  </sortState>
  <mergeCells count="6">
    <mergeCell ref="A6:C6"/>
    <mergeCell ref="A1:C1"/>
    <mergeCell ref="A2:C2"/>
    <mergeCell ref="A3:C3"/>
    <mergeCell ref="A4:C4"/>
    <mergeCell ref="A5:C5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刚需隐藏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2019-06-20T05:24:00Z</cp:lastPrinted>
  <dcterms:created xsi:type="dcterms:W3CDTF">2019-06-20T05:11:00Z</dcterms:created>
  <dcterms:modified xsi:type="dcterms:W3CDTF">2019-07-03T02:36:52Z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