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Sheet0!$A$7:$C$39</definedName>
  </definedNames>
  <calcPr calcId="144525"/>
</workbook>
</file>

<file path=xl/sharedStrings.xml><?xml version="1.0" encoding="utf-8"?>
<sst xmlns="http://schemas.openxmlformats.org/spreadsheetml/2006/main" count="73" uniqueCount="73">
  <si>
    <t>棚改货币化安置住户登记购房人名册（摇号结果）</t>
  </si>
  <si>
    <t>项目名称：滨河湾二期</t>
  </si>
  <si>
    <t>开发企业名称：四川省精华房地产开发有限公司,四川简阳银河房地产开发有限公司</t>
  </si>
  <si>
    <t>项目地址信息：简阳市射洪街道办东滨路中段988号</t>
  </si>
  <si>
    <t>预/现售证号：51018520192431</t>
  </si>
  <si>
    <t>项目区域：简阳市</t>
  </si>
  <si>
    <t>选房顺序号</t>
  </si>
  <si>
    <t>公证摇号编号</t>
  </si>
  <si>
    <t>购房登记号</t>
  </si>
  <si>
    <t>A00012</t>
  </si>
  <si>
    <t>20190614000765</t>
  </si>
  <si>
    <t>A00007</t>
  </si>
  <si>
    <t>20190614000336</t>
  </si>
  <si>
    <t>A00021</t>
  </si>
  <si>
    <t>20190615000220</t>
  </si>
  <si>
    <t>A00017</t>
  </si>
  <si>
    <t>20190614000963</t>
  </si>
  <si>
    <t>A00019</t>
  </si>
  <si>
    <t>20190614001000</t>
  </si>
  <si>
    <t>A00001</t>
  </si>
  <si>
    <t>20190614000024</t>
  </si>
  <si>
    <t>A00020</t>
  </si>
  <si>
    <t>20190614001015</t>
  </si>
  <si>
    <t>A00022</t>
  </si>
  <si>
    <t>20190615000614</t>
  </si>
  <si>
    <t>A00018</t>
  </si>
  <si>
    <t>20190614000971</t>
  </si>
  <si>
    <t>A00026</t>
  </si>
  <si>
    <t>20190615001186</t>
  </si>
  <si>
    <t>A00029</t>
  </si>
  <si>
    <t>20190616001406</t>
  </si>
  <si>
    <t>A00011</t>
  </si>
  <si>
    <t>20190614000750</t>
  </si>
  <si>
    <t>A00004</t>
  </si>
  <si>
    <t>20190614000069</t>
  </si>
  <si>
    <t>A00014</t>
  </si>
  <si>
    <t>20190614000816</t>
  </si>
  <si>
    <t>A00024</t>
  </si>
  <si>
    <t>20190615000935</t>
  </si>
  <si>
    <t>A00002</t>
  </si>
  <si>
    <t>20190614000041</t>
  </si>
  <si>
    <t>A00005</t>
  </si>
  <si>
    <t>20190614000080</t>
  </si>
  <si>
    <t>A00009</t>
  </si>
  <si>
    <t>20190614000500</t>
  </si>
  <si>
    <t>A00008</t>
  </si>
  <si>
    <t>20190614000339</t>
  </si>
  <si>
    <t>A00003</t>
  </si>
  <si>
    <t>20190614000048</t>
  </si>
  <si>
    <t>A00015</t>
  </si>
  <si>
    <t>20190614000869</t>
  </si>
  <si>
    <t>A00016</t>
  </si>
  <si>
    <t>20190614000955</t>
  </si>
  <si>
    <t>A00028</t>
  </si>
  <si>
    <t>20190616001136</t>
  </si>
  <si>
    <t>A00013</t>
  </si>
  <si>
    <t>20190614000815</t>
  </si>
  <si>
    <t>A00006</t>
  </si>
  <si>
    <t>20190614000275</t>
  </si>
  <si>
    <t>A00031</t>
  </si>
  <si>
    <t>20190616003601</t>
  </si>
  <si>
    <t>A00023</t>
  </si>
  <si>
    <t>20190615000626</t>
  </si>
  <si>
    <t>A00030</t>
  </si>
  <si>
    <t>20190616001872</t>
  </si>
  <si>
    <t>A00025</t>
  </si>
  <si>
    <t>20190615001080</t>
  </si>
  <si>
    <t>A00027</t>
  </si>
  <si>
    <t>20190615001932</t>
  </si>
  <si>
    <t>A00032</t>
  </si>
  <si>
    <t>20190616007513</t>
  </si>
  <si>
    <t>A00010</t>
  </si>
  <si>
    <t>20190614000514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</si>
</sst>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7" borderId="6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6&#26376;25&#26085;&#28392;&#27827;&#28286;&#65288;&#20108;&#26399;&#65289;1#7#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A1" t="str">
            <v>公证摇号编号</v>
          </cell>
          <cell r="B1" t="str">
            <v>轮数</v>
          </cell>
          <cell r="C1" t="str">
            <v>选房顺序号</v>
          </cell>
        </row>
        <row r="2">
          <cell r="A2" t="str">
            <v>A00012</v>
          </cell>
          <cell r="B2">
            <v>1</v>
          </cell>
          <cell r="C2">
            <v>1</v>
          </cell>
        </row>
        <row r="3">
          <cell r="A3" t="str">
            <v>A00007</v>
          </cell>
          <cell r="B3">
            <v>1</v>
          </cell>
          <cell r="C3">
            <v>2</v>
          </cell>
        </row>
        <row r="4">
          <cell r="A4" t="str">
            <v>A00021</v>
          </cell>
          <cell r="B4">
            <v>1</v>
          </cell>
          <cell r="C4">
            <v>3</v>
          </cell>
        </row>
        <row r="5">
          <cell r="A5" t="str">
            <v>A00017</v>
          </cell>
          <cell r="B5">
            <v>1</v>
          </cell>
          <cell r="C5">
            <v>4</v>
          </cell>
        </row>
        <row r="6">
          <cell r="A6" t="str">
            <v>A00019</v>
          </cell>
          <cell r="B6">
            <v>1</v>
          </cell>
          <cell r="C6">
            <v>5</v>
          </cell>
        </row>
        <row r="7">
          <cell r="A7" t="str">
            <v>A00001</v>
          </cell>
          <cell r="B7">
            <v>1</v>
          </cell>
          <cell r="C7">
            <v>6</v>
          </cell>
        </row>
        <row r="8">
          <cell r="A8" t="str">
            <v>A00020</v>
          </cell>
          <cell r="B8">
            <v>1</v>
          </cell>
          <cell r="C8">
            <v>7</v>
          </cell>
        </row>
        <row r="9">
          <cell r="A9" t="str">
            <v>A00022</v>
          </cell>
          <cell r="B9">
            <v>1</v>
          </cell>
          <cell r="C9">
            <v>8</v>
          </cell>
        </row>
        <row r="10">
          <cell r="A10" t="str">
            <v>A00018</v>
          </cell>
          <cell r="B10">
            <v>1</v>
          </cell>
          <cell r="C10">
            <v>9</v>
          </cell>
        </row>
        <row r="11">
          <cell r="A11" t="str">
            <v>A00026</v>
          </cell>
          <cell r="B11">
            <v>1</v>
          </cell>
          <cell r="C11">
            <v>10</v>
          </cell>
        </row>
        <row r="12">
          <cell r="A12" t="str">
            <v>A00029</v>
          </cell>
          <cell r="B12">
            <v>1</v>
          </cell>
          <cell r="C12">
            <v>11</v>
          </cell>
        </row>
        <row r="13">
          <cell r="A13" t="str">
            <v>A00011</v>
          </cell>
          <cell r="B13">
            <v>1</v>
          </cell>
          <cell r="C13">
            <v>12</v>
          </cell>
        </row>
        <row r="14">
          <cell r="A14" t="str">
            <v>A00004</v>
          </cell>
          <cell r="B14">
            <v>1</v>
          </cell>
          <cell r="C14">
            <v>13</v>
          </cell>
        </row>
        <row r="15">
          <cell r="A15" t="str">
            <v>A00014</v>
          </cell>
          <cell r="B15">
            <v>1</v>
          </cell>
          <cell r="C15">
            <v>14</v>
          </cell>
        </row>
        <row r="16">
          <cell r="A16" t="str">
            <v>A00024</v>
          </cell>
          <cell r="B16">
            <v>1</v>
          </cell>
          <cell r="C16">
            <v>15</v>
          </cell>
        </row>
        <row r="17">
          <cell r="A17" t="str">
            <v>A00002</v>
          </cell>
          <cell r="B17">
            <v>1</v>
          </cell>
          <cell r="C17">
            <v>16</v>
          </cell>
        </row>
        <row r="18">
          <cell r="A18" t="str">
            <v>A00005</v>
          </cell>
          <cell r="B18">
            <v>1</v>
          </cell>
          <cell r="C18">
            <v>17</v>
          </cell>
        </row>
        <row r="19">
          <cell r="A19" t="str">
            <v>A00009</v>
          </cell>
          <cell r="B19">
            <v>1</v>
          </cell>
          <cell r="C19">
            <v>18</v>
          </cell>
        </row>
        <row r="20">
          <cell r="A20" t="str">
            <v>A00008</v>
          </cell>
          <cell r="B20">
            <v>1</v>
          </cell>
          <cell r="C20">
            <v>19</v>
          </cell>
        </row>
        <row r="21">
          <cell r="A21" t="str">
            <v>A00003</v>
          </cell>
          <cell r="B21">
            <v>1</v>
          </cell>
          <cell r="C21">
            <v>20</v>
          </cell>
        </row>
        <row r="22">
          <cell r="A22" t="str">
            <v>A00015</v>
          </cell>
          <cell r="B22">
            <v>1</v>
          </cell>
          <cell r="C22">
            <v>21</v>
          </cell>
        </row>
        <row r="23">
          <cell r="A23" t="str">
            <v>A00016</v>
          </cell>
          <cell r="B23">
            <v>1</v>
          </cell>
          <cell r="C23">
            <v>22</v>
          </cell>
        </row>
        <row r="24">
          <cell r="A24" t="str">
            <v>A00028</v>
          </cell>
          <cell r="B24">
            <v>1</v>
          </cell>
          <cell r="C24">
            <v>23</v>
          </cell>
        </row>
        <row r="25">
          <cell r="A25" t="str">
            <v>A00013</v>
          </cell>
          <cell r="B25">
            <v>1</v>
          </cell>
          <cell r="C25">
            <v>24</v>
          </cell>
        </row>
        <row r="26">
          <cell r="A26" t="str">
            <v>A00006</v>
          </cell>
          <cell r="B26">
            <v>1</v>
          </cell>
          <cell r="C26">
            <v>25</v>
          </cell>
        </row>
        <row r="27">
          <cell r="A27" t="str">
            <v>A00031</v>
          </cell>
          <cell r="B27">
            <v>1</v>
          </cell>
          <cell r="C27">
            <v>26</v>
          </cell>
        </row>
        <row r="28">
          <cell r="A28" t="str">
            <v>A00023</v>
          </cell>
          <cell r="B28">
            <v>1</v>
          </cell>
          <cell r="C28">
            <v>27</v>
          </cell>
        </row>
        <row r="29">
          <cell r="A29" t="str">
            <v>A00030</v>
          </cell>
          <cell r="B29">
            <v>1</v>
          </cell>
          <cell r="C29">
            <v>28</v>
          </cell>
        </row>
        <row r="30">
          <cell r="A30" t="str">
            <v>A00025</v>
          </cell>
          <cell r="B30">
            <v>1</v>
          </cell>
          <cell r="C30">
            <v>29</v>
          </cell>
        </row>
        <row r="31">
          <cell r="A31" t="str">
            <v>A00027</v>
          </cell>
          <cell r="B31">
            <v>1</v>
          </cell>
          <cell r="C31">
            <v>30</v>
          </cell>
        </row>
        <row r="32">
          <cell r="A32" t="str">
            <v>A00032</v>
          </cell>
          <cell r="B32">
            <v>1</v>
          </cell>
          <cell r="C32">
            <v>31</v>
          </cell>
        </row>
        <row r="33">
          <cell r="A33" t="str">
            <v>A00010</v>
          </cell>
          <cell r="B33">
            <v>1</v>
          </cell>
          <cell r="C3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H13" sqref="H13"/>
    </sheetView>
  </sheetViews>
  <sheetFormatPr defaultColWidth="9" defaultRowHeight="13.5" outlineLevelCol="2"/>
  <cols>
    <col min="1" max="1" width="15.6333333333333" customWidth="1"/>
    <col min="2" max="2" width="13.9083333333333" customWidth="1"/>
    <col min="3" max="3" width="35.5" customWidth="1"/>
  </cols>
  <sheetData>
    <row r="1" ht="14.25" spans="1:1">
      <c r="A1" s="1" t="s">
        <v>0</v>
      </c>
    </row>
    <row r="2" ht="15.75" spans="1:1">
      <c r="A2" s="2" t="s">
        <v>1</v>
      </c>
    </row>
    <row r="3" ht="15.75" spans="1:1">
      <c r="A3" s="2" t="s">
        <v>2</v>
      </c>
    </row>
    <row r="4" ht="15.75" spans="1:1">
      <c r="A4" s="2" t="s">
        <v>3</v>
      </c>
    </row>
    <row r="5" ht="15.75" spans="1:1">
      <c r="A5" s="2" t="s">
        <v>4</v>
      </c>
    </row>
    <row r="6" ht="15.75" spans="1:1">
      <c r="A6" s="2" t="s">
        <v>5</v>
      </c>
    </row>
    <row r="7" ht="15.75" spans="1:3">
      <c r="A7" s="3" t="s">
        <v>6</v>
      </c>
      <c r="B7" s="4" t="s">
        <v>7</v>
      </c>
      <c r="C7" s="4" t="s">
        <v>8</v>
      </c>
    </row>
    <row r="8" ht="15" spans="1:3">
      <c r="A8" s="3">
        <f>VLOOKUP(B8,[1]摇号结果!$A$1:$C$33,3,0)</f>
        <v>1</v>
      </c>
      <c r="B8" s="3" t="s">
        <v>9</v>
      </c>
      <c r="C8" s="3" t="s">
        <v>10</v>
      </c>
    </row>
    <row r="9" ht="15" spans="1:3">
      <c r="A9" s="3">
        <f>VLOOKUP(B9,[1]摇号结果!$A$1:$C$33,3,0)</f>
        <v>2</v>
      </c>
      <c r="B9" s="3" t="s">
        <v>11</v>
      </c>
      <c r="C9" s="3" t="s">
        <v>12</v>
      </c>
    </row>
    <row r="10" ht="15" spans="1:3">
      <c r="A10" s="3">
        <f>VLOOKUP(B10,[1]摇号结果!$A$1:$C$33,3,0)</f>
        <v>3</v>
      </c>
      <c r="B10" s="3" t="s">
        <v>13</v>
      </c>
      <c r="C10" s="3" t="s">
        <v>14</v>
      </c>
    </row>
    <row r="11" ht="15" spans="1:3">
      <c r="A11" s="3">
        <f>VLOOKUP(B11,[1]摇号结果!$A$1:$C$33,3,0)</f>
        <v>4</v>
      </c>
      <c r="B11" s="3" t="s">
        <v>15</v>
      </c>
      <c r="C11" s="3" t="s">
        <v>16</v>
      </c>
    </row>
    <row r="12" ht="15" spans="1:3">
      <c r="A12" s="3">
        <f>VLOOKUP(B12,[1]摇号结果!$A$1:$C$33,3,0)</f>
        <v>5</v>
      </c>
      <c r="B12" s="3" t="s">
        <v>17</v>
      </c>
      <c r="C12" s="3" t="s">
        <v>18</v>
      </c>
    </row>
    <row r="13" ht="15" spans="1:3">
      <c r="A13" s="3">
        <f>VLOOKUP(B13,[1]摇号结果!$A$1:$C$33,3,0)</f>
        <v>6</v>
      </c>
      <c r="B13" s="3" t="s">
        <v>19</v>
      </c>
      <c r="C13" s="3" t="s">
        <v>20</v>
      </c>
    </row>
    <row r="14" ht="15" spans="1:3">
      <c r="A14" s="3">
        <f>VLOOKUP(B14,[1]摇号结果!$A$1:$C$33,3,0)</f>
        <v>7</v>
      </c>
      <c r="B14" s="3" t="s">
        <v>21</v>
      </c>
      <c r="C14" s="3" t="s">
        <v>22</v>
      </c>
    </row>
    <row r="15" ht="15" spans="1:3">
      <c r="A15" s="3">
        <f>VLOOKUP(B15,[1]摇号结果!$A$1:$C$33,3,0)</f>
        <v>8</v>
      </c>
      <c r="B15" s="3" t="s">
        <v>23</v>
      </c>
      <c r="C15" s="3" t="s">
        <v>24</v>
      </c>
    </row>
    <row r="16" ht="15" spans="1:3">
      <c r="A16" s="3">
        <f>VLOOKUP(B16,[1]摇号结果!$A$1:$C$33,3,0)</f>
        <v>9</v>
      </c>
      <c r="B16" s="3" t="s">
        <v>25</v>
      </c>
      <c r="C16" s="3" t="s">
        <v>26</v>
      </c>
    </row>
    <row r="17" ht="15" spans="1:3">
      <c r="A17" s="3">
        <f>VLOOKUP(B17,[1]摇号结果!$A$1:$C$33,3,0)</f>
        <v>10</v>
      </c>
      <c r="B17" s="3" t="s">
        <v>27</v>
      </c>
      <c r="C17" s="3" t="s">
        <v>28</v>
      </c>
    </row>
    <row r="18" ht="15" spans="1:3">
      <c r="A18" s="3">
        <f>VLOOKUP(B18,[1]摇号结果!$A$1:$C$33,3,0)</f>
        <v>11</v>
      </c>
      <c r="B18" s="3" t="s">
        <v>29</v>
      </c>
      <c r="C18" s="3" t="s">
        <v>30</v>
      </c>
    </row>
    <row r="19" ht="15" spans="1:3">
      <c r="A19" s="3">
        <f>VLOOKUP(B19,[1]摇号结果!$A$1:$C$33,3,0)</f>
        <v>12</v>
      </c>
      <c r="B19" s="3" t="s">
        <v>31</v>
      </c>
      <c r="C19" s="3" t="s">
        <v>32</v>
      </c>
    </row>
    <row r="20" ht="15" spans="1:3">
      <c r="A20" s="3">
        <f>VLOOKUP(B20,[1]摇号结果!$A$1:$C$33,3,0)</f>
        <v>13</v>
      </c>
      <c r="B20" s="3" t="s">
        <v>33</v>
      </c>
      <c r="C20" s="3" t="s">
        <v>34</v>
      </c>
    </row>
    <row r="21" ht="15" spans="1:3">
      <c r="A21" s="3">
        <f>VLOOKUP(B21,[1]摇号结果!$A$1:$C$33,3,0)</f>
        <v>14</v>
      </c>
      <c r="B21" s="3" t="s">
        <v>35</v>
      </c>
      <c r="C21" s="3" t="s">
        <v>36</v>
      </c>
    </row>
    <row r="22" ht="15" spans="1:3">
      <c r="A22" s="3">
        <f>VLOOKUP(B22,[1]摇号结果!$A$1:$C$33,3,0)</f>
        <v>15</v>
      </c>
      <c r="B22" s="3" t="s">
        <v>37</v>
      </c>
      <c r="C22" s="3" t="s">
        <v>38</v>
      </c>
    </row>
    <row r="23" ht="15" spans="1:3">
      <c r="A23" s="3">
        <f>VLOOKUP(B23,[1]摇号结果!$A$1:$C$33,3,0)</f>
        <v>16</v>
      </c>
      <c r="B23" s="3" t="s">
        <v>39</v>
      </c>
      <c r="C23" s="3" t="s">
        <v>40</v>
      </c>
    </row>
    <row r="24" ht="15" spans="1:3">
      <c r="A24" s="3">
        <f>VLOOKUP(B24,[1]摇号结果!$A$1:$C$33,3,0)</f>
        <v>17</v>
      </c>
      <c r="B24" s="3" t="s">
        <v>41</v>
      </c>
      <c r="C24" s="3" t="s">
        <v>42</v>
      </c>
    </row>
    <row r="25" ht="15" spans="1:3">
      <c r="A25" s="3">
        <f>VLOOKUP(B25,[1]摇号结果!$A$1:$C$33,3,0)</f>
        <v>18</v>
      </c>
      <c r="B25" s="3" t="s">
        <v>43</v>
      </c>
      <c r="C25" s="3" t="s">
        <v>44</v>
      </c>
    </row>
    <row r="26" ht="15" spans="1:3">
      <c r="A26" s="3">
        <f>VLOOKUP(B26,[1]摇号结果!$A$1:$C$33,3,0)</f>
        <v>19</v>
      </c>
      <c r="B26" s="3" t="s">
        <v>45</v>
      </c>
      <c r="C26" s="3" t="s">
        <v>46</v>
      </c>
    </row>
    <row r="27" ht="15" spans="1:3">
      <c r="A27" s="3">
        <f>VLOOKUP(B27,[1]摇号结果!$A$1:$C$33,3,0)</f>
        <v>20</v>
      </c>
      <c r="B27" s="3" t="s">
        <v>47</v>
      </c>
      <c r="C27" s="3" t="s">
        <v>48</v>
      </c>
    </row>
    <row r="28" ht="15" spans="1:3">
      <c r="A28" s="3">
        <f>VLOOKUP(B28,[1]摇号结果!$A$1:$C$33,3,0)</f>
        <v>21</v>
      </c>
      <c r="B28" s="3" t="s">
        <v>49</v>
      </c>
      <c r="C28" s="3" t="s">
        <v>50</v>
      </c>
    </row>
    <row r="29" ht="15" spans="1:3">
      <c r="A29" s="3">
        <f>VLOOKUP(B29,[1]摇号结果!$A$1:$C$33,3,0)</f>
        <v>22</v>
      </c>
      <c r="B29" s="3" t="s">
        <v>51</v>
      </c>
      <c r="C29" s="3" t="s">
        <v>52</v>
      </c>
    </row>
    <row r="30" ht="15" spans="1:3">
      <c r="A30" s="3">
        <f>VLOOKUP(B30,[1]摇号结果!$A$1:$C$33,3,0)</f>
        <v>23</v>
      </c>
      <c r="B30" s="3" t="s">
        <v>53</v>
      </c>
      <c r="C30" s="3" t="s">
        <v>54</v>
      </c>
    </row>
    <row r="31" ht="15" spans="1:3">
      <c r="A31" s="3">
        <f>VLOOKUP(B31,[1]摇号结果!$A$1:$C$33,3,0)</f>
        <v>24</v>
      </c>
      <c r="B31" s="3" t="s">
        <v>55</v>
      </c>
      <c r="C31" s="3" t="s">
        <v>56</v>
      </c>
    </row>
    <row r="32" ht="15" spans="1:3">
      <c r="A32" s="3">
        <f>VLOOKUP(B32,[1]摇号结果!$A$1:$C$33,3,0)</f>
        <v>25</v>
      </c>
      <c r="B32" s="3" t="s">
        <v>57</v>
      </c>
      <c r="C32" s="3" t="s">
        <v>58</v>
      </c>
    </row>
    <row r="33" ht="15" spans="1:3">
      <c r="A33" s="3">
        <f>VLOOKUP(B33,[1]摇号结果!$A$1:$C$33,3,0)</f>
        <v>26</v>
      </c>
      <c r="B33" s="3" t="s">
        <v>59</v>
      </c>
      <c r="C33" s="3" t="s">
        <v>60</v>
      </c>
    </row>
    <row r="34" ht="15" spans="1:3">
      <c r="A34" s="3">
        <f>VLOOKUP(B34,[1]摇号结果!$A$1:$C$33,3,0)</f>
        <v>27</v>
      </c>
      <c r="B34" s="3" t="s">
        <v>61</v>
      </c>
      <c r="C34" s="3" t="s">
        <v>62</v>
      </c>
    </row>
    <row r="35" ht="15" spans="1:3">
      <c r="A35" s="3">
        <f>VLOOKUP(B35,[1]摇号结果!$A$1:$C$33,3,0)</f>
        <v>28</v>
      </c>
      <c r="B35" s="3" t="s">
        <v>63</v>
      </c>
      <c r="C35" s="3" t="s">
        <v>64</v>
      </c>
    </row>
    <row r="36" ht="15" spans="1:3">
      <c r="A36" s="3">
        <f>VLOOKUP(B36,[1]摇号结果!$A$1:$C$33,3,0)</f>
        <v>29</v>
      </c>
      <c r="B36" s="3" t="s">
        <v>65</v>
      </c>
      <c r="C36" s="3" t="s">
        <v>66</v>
      </c>
    </row>
    <row r="37" ht="15" spans="1:3">
      <c r="A37" s="3">
        <f>VLOOKUP(B37,[1]摇号结果!$A$1:$C$33,3,0)</f>
        <v>30</v>
      </c>
      <c r="B37" s="3" t="s">
        <v>67</v>
      </c>
      <c r="C37" s="3" t="s">
        <v>68</v>
      </c>
    </row>
    <row r="38" ht="15" spans="1:3">
      <c r="A38" s="3">
        <f>VLOOKUP(B38,[1]摇号结果!$A$1:$C$33,3,0)</f>
        <v>31</v>
      </c>
      <c r="B38" s="3" t="s">
        <v>69</v>
      </c>
      <c r="C38" s="3" t="s">
        <v>70</v>
      </c>
    </row>
    <row r="39" ht="15" spans="1:3">
      <c r="A39" s="3">
        <f>VLOOKUP(B39,[1]摇号结果!$A$1:$C$33,3,0)</f>
        <v>32</v>
      </c>
      <c r="B39" s="3" t="s">
        <v>71</v>
      </c>
      <c r="C39" s="3" t="s">
        <v>72</v>
      </c>
    </row>
  </sheetData>
  <sortState ref="A8:I39">
    <sortCondition ref="A8:A39"/>
  </sortState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catch</cp:lastModifiedBy>
  <dcterms:created xsi:type="dcterms:W3CDTF">2019-06-20T06:10:00Z</dcterms:created>
  <cp:lastPrinted>2019-06-20T06:15:00Z</cp:lastPrinted>
  <dcterms:modified xsi:type="dcterms:W3CDTF">2019-07-01T03:08:26Z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