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1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Sheet0!$B$7:$D$43</definedName>
  </definedNames>
  <calcPr calcId="144525"/>
</workbook>
</file>

<file path=xl/sharedStrings.xml><?xml version="1.0" encoding="utf-8"?>
<sst xmlns="http://schemas.openxmlformats.org/spreadsheetml/2006/main" count="82" uniqueCount="82">
  <si>
    <t>刚需家庭登记购房人公证摇号结果</t>
  </si>
  <si>
    <t>项目名称：十里源墅</t>
  </si>
  <si>
    <t>开发企业名称：成都鑫蜀道置业有限公司</t>
  </si>
  <si>
    <t>项目地址信息：成都市温江区永宁镇宁泰路99号</t>
  </si>
  <si>
    <t>预/现售证号：51011520190242</t>
  </si>
  <si>
    <t xml:space="preserve">项目区域：温江区  </t>
  </si>
  <si>
    <t>轮数</t>
  </si>
  <si>
    <t>选房顺序号</t>
  </si>
  <si>
    <t>公证摇号编号</t>
  </si>
  <si>
    <t>购房登记号</t>
  </si>
  <si>
    <t>B00008</t>
  </si>
  <si>
    <t>20190315001204</t>
  </si>
  <si>
    <t>B00005</t>
  </si>
  <si>
    <t>20190315001073</t>
  </si>
  <si>
    <t>B00028</t>
  </si>
  <si>
    <t>20190317000118</t>
  </si>
  <si>
    <t>B00018</t>
  </si>
  <si>
    <t>20190315002094</t>
  </si>
  <si>
    <t>B00003</t>
  </si>
  <si>
    <t>20190315000590</t>
  </si>
  <si>
    <t>B00024</t>
  </si>
  <si>
    <t>20190316001857</t>
  </si>
  <si>
    <t>B00023</t>
  </si>
  <si>
    <t>20190316001828</t>
  </si>
  <si>
    <t>B00026</t>
  </si>
  <si>
    <t>20190316002161</t>
  </si>
  <si>
    <t>B00031</t>
  </si>
  <si>
    <t>20190317000665</t>
  </si>
  <si>
    <t>B00013</t>
  </si>
  <si>
    <t>20190315001484</t>
  </si>
  <si>
    <t>B00025</t>
  </si>
  <si>
    <t>20190316002077</t>
  </si>
  <si>
    <t>B00032</t>
  </si>
  <si>
    <t>20190317000932</t>
  </si>
  <si>
    <t>B00016</t>
  </si>
  <si>
    <t>20190315001699</t>
  </si>
  <si>
    <t>B00019</t>
  </si>
  <si>
    <t>20190316000667</t>
  </si>
  <si>
    <t>B00030</t>
  </si>
  <si>
    <t>20190317000646</t>
  </si>
  <si>
    <t>B00021</t>
  </si>
  <si>
    <t>20190316000760</t>
  </si>
  <si>
    <t>B00036</t>
  </si>
  <si>
    <t>20190317001810</t>
  </si>
  <si>
    <t>B00002</t>
  </si>
  <si>
    <t>20190315000449</t>
  </si>
  <si>
    <t>B00007</t>
  </si>
  <si>
    <t>20190315001161</t>
  </si>
  <si>
    <t>B00027</t>
  </si>
  <si>
    <t>20190316002450</t>
  </si>
  <si>
    <t>B00020</t>
  </si>
  <si>
    <t>20190316000718</t>
  </si>
  <si>
    <t>B00009</t>
  </si>
  <si>
    <t>20190315001209</t>
  </si>
  <si>
    <t>B00015</t>
  </si>
  <si>
    <t>20190315001624</t>
  </si>
  <si>
    <t>B00011</t>
  </si>
  <si>
    <t>20190315001331</t>
  </si>
  <si>
    <t>B00012</t>
  </si>
  <si>
    <t>20190315001371</t>
  </si>
  <si>
    <t>B00017</t>
  </si>
  <si>
    <t>20190315001801</t>
  </si>
  <si>
    <t>B00001</t>
  </si>
  <si>
    <t>20190315000098</t>
  </si>
  <si>
    <t>B00004</t>
  </si>
  <si>
    <t>20190315000913</t>
  </si>
  <si>
    <t>B00029</t>
  </si>
  <si>
    <t>20190317000288</t>
  </si>
  <si>
    <t>B00034</t>
  </si>
  <si>
    <t>20190317001472</t>
  </si>
  <si>
    <t>B00022</t>
  </si>
  <si>
    <t>20190316000864</t>
  </si>
  <si>
    <t>B00035</t>
  </si>
  <si>
    <t>20190317001659</t>
  </si>
  <si>
    <t>B00033</t>
  </si>
  <si>
    <t>20190317001433</t>
  </si>
  <si>
    <t>B00006</t>
  </si>
  <si>
    <t>20190315001153</t>
  </si>
  <si>
    <t>B00014</t>
  </si>
  <si>
    <t>20190315001550</t>
  </si>
  <si>
    <t>B00010</t>
  </si>
  <si>
    <t>20190315001273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</si>
</sst>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5490;&#24207;&#32467;&#26524;\03.25&#21313;&#37324;&#28304;&#22661;\2019&#24180;3&#26376;25&#26085;&#21313;&#37324;&#28304;&#22661;7&#12289;16&#12289;21&#12289;22&#12289;23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B00008</v>
          </cell>
          <cell r="D2">
            <v>1</v>
          </cell>
        </row>
        <row r="3">
          <cell r="C3" t="str">
            <v>B00005</v>
          </cell>
          <cell r="D3">
            <v>2</v>
          </cell>
        </row>
        <row r="4">
          <cell r="C4" t="str">
            <v>B00028</v>
          </cell>
          <cell r="D4">
            <v>3</v>
          </cell>
        </row>
        <row r="5">
          <cell r="C5" t="str">
            <v>B00018</v>
          </cell>
          <cell r="D5">
            <v>4</v>
          </cell>
        </row>
        <row r="6">
          <cell r="C6" t="str">
            <v>B00003</v>
          </cell>
          <cell r="D6">
            <v>5</v>
          </cell>
        </row>
        <row r="7">
          <cell r="C7" t="str">
            <v>B00024</v>
          </cell>
          <cell r="D7">
            <v>6</v>
          </cell>
        </row>
        <row r="8">
          <cell r="C8" t="str">
            <v>B00023</v>
          </cell>
          <cell r="D8">
            <v>7</v>
          </cell>
        </row>
        <row r="9">
          <cell r="C9" t="str">
            <v>B00026</v>
          </cell>
          <cell r="D9">
            <v>8</v>
          </cell>
        </row>
        <row r="10">
          <cell r="C10" t="str">
            <v>B00031</v>
          </cell>
          <cell r="D10">
            <v>9</v>
          </cell>
        </row>
        <row r="11">
          <cell r="C11" t="str">
            <v>B00013</v>
          </cell>
          <cell r="D11">
            <v>10</v>
          </cell>
        </row>
        <row r="12">
          <cell r="C12" t="str">
            <v>B00025</v>
          </cell>
          <cell r="D12">
            <v>11</v>
          </cell>
        </row>
        <row r="13">
          <cell r="C13" t="str">
            <v>B00032</v>
          </cell>
          <cell r="D13">
            <v>12</v>
          </cell>
        </row>
        <row r="14">
          <cell r="C14" t="str">
            <v>B00016</v>
          </cell>
          <cell r="D14">
            <v>13</v>
          </cell>
        </row>
        <row r="15">
          <cell r="C15" t="str">
            <v>B00019</v>
          </cell>
          <cell r="D15">
            <v>14</v>
          </cell>
        </row>
        <row r="16">
          <cell r="C16" t="str">
            <v>B00030</v>
          </cell>
          <cell r="D16">
            <v>15</v>
          </cell>
        </row>
        <row r="17">
          <cell r="C17" t="str">
            <v>B00021</v>
          </cell>
          <cell r="D17">
            <v>16</v>
          </cell>
        </row>
        <row r="18">
          <cell r="C18" t="str">
            <v>B00036</v>
          </cell>
          <cell r="D18">
            <v>17</v>
          </cell>
        </row>
        <row r="19">
          <cell r="C19" t="str">
            <v>B00002</v>
          </cell>
          <cell r="D19">
            <v>18</v>
          </cell>
        </row>
        <row r="20">
          <cell r="C20" t="str">
            <v>B00007</v>
          </cell>
          <cell r="D20">
            <v>19</v>
          </cell>
        </row>
        <row r="21">
          <cell r="C21" t="str">
            <v>B00027</v>
          </cell>
          <cell r="D21">
            <v>20</v>
          </cell>
        </row>
        <row r="22">
          <cell r="C22" t="str">
            <v>B00020</v>
          </cell>
          <cell r="D22">
            <v>21</v>
          </cell>
        </row>
        <row r="23">
          <cell r="C23" t="str">
            <v>B00009</v>
          </cell>
          <cell r="D23">
            <v>22</v>
          </cell>
        </row>
        <row r="24">
          <cell r="C24" t="str">
            <v>B00015</v>
          </cell>
          <cell r="D24">
            <v>23</v>
          </cell>
        </row>
        <row r="25">
          <cell r="C25" t="str">
            <v>B00011</v>
          </cell>
          <cell r="D25">
            <v>24</v>
          </cell>
        </row>
        <row r="26">
          <cell r="C26" t="str">
            <v>B00012</v>
          </cell>
          <cell r="D26">
            <v>25</v>
          </cell>
        </row>
        <row r="27">
          <cell r="C27" t="str">
            <v>B00017</v>
          </cell>
          <cell r="D27">
            <v>26</v>
          </cell>
        </row>
        <row r="28">
          <cell r="C28" t="str">
            <v>B00001</v>
          </cell>
          <cell r="D28">
            <v>27</v>
          </cell>
        </row>
        <row r="29">
          <cell r="C29" t="str">
            <v>B00004</v>
          </cell>
          <cell r="D29">
            <v>28</v>
          </cell>
        </row>
        <row r="30">
          <cell r="C30" t="str">
            <v>B00029</v>
          </cell>
          <cell r="D30">
            <v>29</v>
          </cell>
        </row>
        <row r="31">
          <cell r="C31" t="str">
            <v>B00034</v>
          </cell>
          <cell r="D31">
            <v>30</v>
          </cell>
        </row>
        <row r="32">
          <cell r="C32" t="str">
            <v>B00022</v>
          </cell>
          <cell r="D32">
            <v>31</v>
          </cell>
        </row>
        <row r="33">
          <cell r="C33" t="str">
            <v>B00035</v>
          </cell>
          <cell r="D33">
            <v>32</v>
          </cell>
        </row>
        <row r="34">
          <cell r="C34" t="str">
            <v>B00033</v>
          </cell>
          <cell r="D34">
            <v>33</v>
          </cell>
        </row>
        <row r="35">
          <cell r="C35" t="str">
            <v>B00006</v>
          </cell>
          <cell r="D35">
            <v>34</v>
          </cell>
        </row>
        <row r="36">
          <cell r="C36" t="str">
            <v>B00014</v>
          </cell>
          <cell r="D36">
            <v>35</v>
          </cell>
        </row>
        <row r="37">
          <cell r="C37" t="str">
            <v>B00010</v>
          </cell>
          <cell r="D3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G6" sqref="G6"/>
    </sheetView>
  </sheetViews>
  <sheetFormatPr defaultColWidth="9" defaultRowHeight="13.5" outlineLevelCol="3"/>
  <cols>
    <col min="1" max="3" width="13.375" customWidth="1"/>
    <col min="4" max="4" width="17.25" customWidth="1"/>
  </cols>
  <sheetData>
    <row r="1" ht="14.25" spans="1:4">
      <c r="A1" s="1" t="s">
        <v>0</v>
      </c>
      <c r="B1" s="1"/>
      <c r="C1" s="1"/>
      <c r="D1" s="1"/>
    </row>
    <row r="2" ht="14.25" spans="1:4">
      <c r="A2" s="1" t="s">
        <v>1</v>
      </c>
      <c r="B2" s="1"/>
      <c r="C2" s="1"/>
      <c r="D2" s="1"/>
    </row>
    <row r="3" ht="14.25" spans="1:4">
      <c r="A3" s="1" t="s">
        <v>2</v>
      </c>
      <c r="B3" s="1"/>
      <c r="C3" s="1"/>
      <c r="D3" s="1"/>
    </row>
    <row r="4" ht="14.25" spans="1:4">
      <c r="A4" s="1" t="s">
        <v>3</v>
      </c>
      <c r="B4" s="1"/>
      <c r="C4" s="1"/>
      <c r="D4" s="1"/>
    </row>
    <row r="5" ht="14.25" spans="1:4">
      <c r="A5" s="1" t="s">
        <v>4</v>
      </c>
      <c r="B5" s="1"/>
      <c r="C5" s="1"/>
      <c r="D5" s="1"/>
    </row>
    <row r="6" ht="14.25" spans="1:4">
      <c r="A6" s="1" t="s">
        <v>5</v>
      </c>
      <c r="B6" s="1"/>
      <c r="C6" s="1"/>
      <c r="D6" s="1"/>
    </row>
    <row r="7" spans="1:4">
      <c r="A7" s="2" t="s">
        <v>6</v>
      </c>
      <c r="B7" s="2" t="s">
        <v>7</v>
      </c>
      <c r="C7" s="2" t="s">
        <v>8</v>
      </c>
      <c r="D7" s="2" t="s">
        <v>9</v>
      </c>
    </row>
    <row r="8" spans="1:4">
      <c r="A8" s="3">
        <v>1</v>
      </c>
      <c r="B8" s="3">
        <f>VLOOKUP(C8,[1]摇号结果!$C$1:$D$65536,2,0)</f>
        <v>1</v>
      </c>
      <c r="C8" s="3" t="s">
        <v>10</v>
      </c>
      <c r="D8" s="3" t="s">
        <v>11</v>
      </c>
    </row>
    <row r="9" spans="1:4">
      <c r="A9" s="3">
        <v>1</v>
      </c>
      <c r="B9" s="3">
        <f>VLOOKUP(C9,[1]摇号结果!$C$1:$D$65536,2,0)</f>
        <v>2</v>
      </c>
      <c r="C9" s="3" t="s">
        <v>12</v>
      </c>
      <c r="D9" s="3" t="s">
        <v>13</v>
      </c>
    </row>
    <row r="10" spans="1:4">
      <c r="A10" s="3">
        <v>1</v>
      </c>
      <c r="B10" s="3">
        <f>VLOOKUP(C10,[1]摇号结果!$C$1:$D$65536,2,0)</f>
        <v>3</v>
      </c>
      <c r="C10" s="3" t="s">
        <v>14</v>
      </c>
      <c r="D10" s="3" t="s">
        <v>15</v>
      </c>
    </row>
    <row r="11" spans="1:4">
      <c r="A11" s="3">
        <v>1</v>
      </c>
      <c r="B11" s="3">
        <f>VLOOKUP(C11,[1]摇号结果!$C$1:$D$65536,2,0)</f>
        <v>4</v>
      </c>
      <c r="C11" s="3" t="s">
        <v>16</v>
      </c>
      <c r="D11" s="3" t="s">
        <v>17</v>
      </c>
    </row>
    <row r="12" spans="1:4">
      <c r="A12" s="3">
        <v>1</v>
      </c>
      <c r="B12" s="3">
        <f>VLOOKUP(C12,[1]摇号结果!$C$1:$D$65536,2,0)</f>
        <v>5</v>
      </c>
      <c r="C12" s="3" t="s">
        <v>18</v>
      </c>
      <c r="D12" s="3" t="s">
        <v>19</v>
      </c>
    </row>
    <row r="13" spans="1:4">
      <c r="A13" s="3">
        <v>1</v>
      </c>
      <c r="B13" s="3">
        <f>VLOOKUP(C13,[1]摇号结果!$C$1:$D$65536,2,0)</f>
        <v>6</v>
      </c>
      <c r="C13" s="3" t="s">
        <v>20</v>
      </c>
      <c r="D13" s="3" t="s">
        <v>21</v>
      </c>
    </row>
    <row r="14" spans="1:4">
      <c r="A14" s="3">
        <v>1</v>
      </c>
      <c r="B14" s="3">
        <f>VLOOKUP(C14,[1]摇号结果!$C$1:$D$65536,2,0)</f>
        <v>7</v>
      </c>
      <c r="C14" s="3" t="s">
        <v>22</v>
      </c>
      <c r="D14" s="3" t="s">
        <v>23</v>
      </c>
    </row>
    <row r="15" spans="1:4">
      <c r="A15" s="3">
        <v>1</v>
      </c>
      <c r="B15" s="3">
        <f>VLOOKUP(C15,[1]摇号结果!$C$1:$D$65536,2,0)</f>
        <v>8</v>
      </c>
      <c r="C15" s="3" t="s">
        <v>24</v>
      </c>
      <c r="D15" s="3" t="s">
        <v>25</v>
      </c>
    </row>
    <row r="16" spans="1:4">
      <c r="A16" s="3">
        <v>1</v>
      </c>
      <c r="B16" s="3">
        <f>VLOOKUP(C16,[1]摇号结果!$C$1:$D$65536,2,0)</f>
        <v>9</v>
      </c>
      <c r="C16" s="3" t="s">
        <v>26</v>
      </c>
      <c r="D16" s="3" t="s">
        <v>27</v>
      </c>
    </row>
    <row r="17" spans="1:4">
      <c r="A17" s="3">
        <v>1</v>
      </c>
      <c r="B17" s="3">
        <f>VLOOKUP(C17,[1]摇号结果!$C$1:$D$65536,2,0)</f>
        <v>10</v>
      </c>
      <c r="C17" s="3" t="s">
        <v>28</v>
      </c>
      <c r="D17" s="3" t="s">
        <v>29</v>
      </c>
    </row>
    <row r="18" spans="1:4">
      <c r="A18" s="3">
        <v>1</v>
      </c>
      <c r="B18" s="3">
        <f>VLOOKUP(C18,[1]摇号结果!$C$1:$D$65536,2,0)</f>
        <v>11</v>
      </c>
      <c r="C18" s="3" t="s">
        <v>30</v>
      </c>
      <c r="D18" s="3" t="s">
        <v>31</v>
      </c>
    </row>
    <row r="19" spans="1:4">
      <c r="A19" s="3">
        <v>1</v>
      </c>
      <c r="B19" s="3">
        <f>VLOOKUP(C19,[1]摇号结果!$C$1:$D$65536,2,0)</f>
        <v>12</v>
      </c>
      <c r="C19" s="3" t="s">
        <v>32</v>
      </c>
      <c r="D19" s="3" t="s">
        <v>33</v>
      </c>
    </row>
    <row r="20" spans="1:4">
      <c r="A20" s="3">
        <v>1</v>
      </c>
      <c r="B20" s="3">
        <f>VLOOKUP(C20,[1]摇号结果!$C$1:$D$65536,2,0)</f>
        <v>13</v>
      </c>
      <c r="C20" s="3" t="s">
        <v>34</v>
      </c>
      <c r="D20" s="3" t="s">
        <v>35</v>
      </c>
    </row>
    <row r="21" spans="1:4">
      <c r="A21" s="3">
        <v>1</v>
      </c>
      <c r="B21" s="3">
        <f>VLOOKUP(C21,[1]摇号结果!$C$1:$D$65536,2,0)</f>
        <v>14</v>
      </c>
      <c r="C21" s="3" t="s">
        <v>36</v>
      </c>
      <c r="D21" s="3" t="s">
        <v>37</v>
      </c>
    </row>
    <row r="22" spans="1:4">
      <c r="A22" s="3">
        <v>1</v>
      </c>
      <c r="B22" s="3">
        <f>VLOOKUP(C22,[1]摇号结果!$C$1:$D$65536,2,0)</f>
        <v>15</v>
      </c>
      <c r="C22" s="3" t="s">
        <v>38</v>
      </c>
      <c r="D22" s="3" t="s">
        <v>39</v>
      </c>
    </row>
    <row r="23" spans="1:4">
      <c r="A23" s="3">
        <v>1</v>
      </c>
      <c r="B23" s="3">
        <f>VLOOKUP(C23,[1]摇号结果!$C$1:$D$65536,2,0)</f>
        <v>16</v>
      </c>
      <c r="C23" s="3" t="s">
        <v>40</v>
      </c>
      <c r="D23" s="3" t="s">
        <v>41</v>
      </c>
    </row>
    <row r="24" spans="1:4">
      <c r="A24" s="3">
        <v>1</v>
      </c>
      <c r="B24" s="3">
        <f>VLOOKUP(C24,[1]摇号结果!$C$1:$D$65536,2,0)</f>
        <v>17</v>
      </c>
      <c r="C24" s="3" t="s">
        <v>42</v>
      </c>
      <c r="D24" s="3" t="s">
        <v>43</v>
      </c>
    </row>
    <row r="25" spans="1:4">
      <c r="A25" s="3">
        <v>1</v>
      </c>
      <c r="B25" s="3">
        <f>VLOOKUP(C25,[1]摇号结果!$C$1:$D$65536,2,0)</f>
        <v>18</v>
      </c>
      <c r="C25" s="3" t="s">
        <v>44</v>
      </c>
      <c r="D25" s="3" t="s">
        <v>45</v>
      </c>
    </row>
    <row r="26" spans="1:4">
      <c r="A26" s="3">
        <v>1</v>
      </c>
      <c r="B26" s="3">
        <f>VLOOKUP(C26,[1]摇号结果!$C$1:$D$65536,2,0)</f>
        <v>19</v>
      </c>
      <c r="C26" s="3" t="s">
        <v>46</v>
      </c>
      <c r="D26" s="3" t="s">
        <v>47</v>
      </c>
    </row>
    <row r="27" spans="1:4">
      <c r="A27" s="3">
        <v>1</v>
      </c>
      <c r="B27" s="3">
        <f>VLOOKUP(C27,[1]摇号结果!$C$1:$D$65536,2,0)</f>
        <v>20</v>
      </c>
      <c r="C27" s="3" t="s">
        <v>48</v>
      </c>
      <c r="D27" s="3" t="s">
        <v>49</v>
      </c>
    </row>
    <row r="28" spans="1:4">
      <c r="A28" s="3">
        <v>1</v>
      </c>
      <c r="B28" s="3">
        <f>VLOOKUP(C28,[1]摇号结果!$C$1:$D$65536,2,0)</f>
        <v>21</v>
      </c>
      <c r="C28" s="3" t="s">
        <v>50</v>
      </c>
      <c r="D28" s="3" t="s">
        <v>51</v>
      </c>
    </row>
    <row r="29" spans="1:4">
      <c r="A29" s="3">
        <v>1</v>
      </c>
      <c r="B29" s="3">
        <f>VLOOKUP(C29,[1]摇号结果!$C$1:$D$65536,2,0)</f>
        <v>22</v>
      </c>
      <c r="C29" s="3" t="s">
        <v>52</v>
      </c>
      <c r="D29" s="3" t="s">
        <v>53</v>
      </c>
    </row>
    <row r="30" spans="1:4">
      <c r="A30" s="3">
        <v>1</v>
      </c>
      <c r="B30" s="3">
        <f>VLOOKUP(C30,[1]摇号结果!$C$1:$D$65536,2,0)</f>
        <v>23</v>
      </c>
      <c r="C30" s="3" t="s">
        <v>54</v>
      </c>
      <c r="D30" s="3" t="s">
        <v>55</v>
      </c>
    </row>
    <row r="31" spans="1:4">
      <c r="A31" s="3">
        <v>1</v>
      </c>
      <c r="B31" s="3">
        <f>VLOOKUP(C31,[1]摇号结果!$C$1:$D$65536,2,0)</f>
        <v>24</v>
      </c>
      <c r="C31" s="3" t="s">
        <v>56</v>
      </c>
      <c r="D31" s="3" t="s">
        <v>57</v>
      </c>
    </row>
    <row r="32" spans="1:4">
      <c r="A32" s="3">
        <v>1</v>
      </c>
      <c r="B32" s="3">
        <f>VLOOKUP(C32,[1]摇号结果!$C$1:$D$65536,2,0)</f>
        <v>25</v>
      </c>
      <c r="C32" s="3" t="s">
        <v>58</v>
      </c>
      <c r="D32" s="3" t="s">
        <v>59</v>
      </c>
    </row>
    <row r="33" spans="1:4">
      <c r="A33" s="3">
        <v>1</v>
      </c>
      <c r="B33" s="3">
        <f>VLOOKUP(C33,[1]摇号结果!$C$1:$D$65536,2,0)</f>
        <v>26</v>
      </c>
      <c r="C33" s="3" t="s">
        <v>60</v>
      </c>
      <c r="D33" s="3" t="s">
        <v>61</v>
      </c>
    </row>
    <row r="34" spans="1:4">
      <c r="A34" s="3">
        <v>1</v>
      </c>
      <c r="B34" s="3">
        <f>VLOOKUP(C34,[1]摇号结果!$C$1:$D$65536,2,0)</f>
        <v>27</v>
      </c>
      <c r="C34" s="3" t="s">
        <v>62</v>
      </c>
      <c r="D34" s="3" t="s">
        <v>63</v>
      </c>
    </row>
    <row r="35" spans="1:4">
      <c r="A35" s="3">
        <v>1</v>
      </c>
      <c r="B35" s="3">
        <f>VLOOKUP(C35,[1]摇号结果!$C$1:$D$65536,2,0)</f>
        <v>28</v>
      </c>
      <c r="C35" s="3" t="s">
        <v>64</v>
      </c>
      <c r="D35" s="3" t="s">
        <v>65</v>
      </c>
    </row>
    <row r="36" spans="1:4">
      <c r="A36" s="3">
        <v>1</v>
      </c>
      <c r="B36" s="3">
        <f>VLOOKUP(C36,[1]摇号结果!$C$1:$D$65536,2,0)</f>
        <v>29</v>
      </c>
      <c r="C36" s="3" t="s">
        <v>66</v>
      </c>
      <c r="D36" s="3" t="s">
        <v>67</v>
      </c>
    </row>
    <row r="37" spans="1:4">
      <c r="A37" s="3">
        <v>1</v>
      </c>
      <c r="B37" s="3">
        <f>VLOOKUP(C37,[1]摇号结果!$C$1:$D$65536,2,0)</f>
        <v>30</v>
      </c>
      <c r="C37" s="3" t="s">
        <v>68</v>
      </c>
      <c r="D37" s="3" t="s">
        <v>69</v>
      </c>
    </row>
    <row r="38" spans="1:4">
      <c r="A38" s="3">
        <v>1</v>
      </c>
      <c r="B38" s="3">
        <f>VLOOKUP(C38,[1]摇号结果!$C$1:$D$65536,2,0)</f>
        <v>31</v>
      </c>
      <c r="C38" s="3" t="s">
        <v>70</v>
      </c>
      <c r="D38" s="3" t="s">
        <v>71</v>
      </c>
    </row>
    <row r="39" spans="1:4">
      <c r="A39" s="3">
        <v>1</v>
      </c>
      <c r="B39" s="3">
        <f>VLOOKUP(C39,[1]摇号结果!$C$1:$D$65536,2,0)</f>
        <v>32</v>
      </c>
      <c r="C39" s="3" t="s">
        <v>72</v>
      </c>
      <c r="D39" s="3" t="s">
        <v>73</v>
      </c>
    </row>
    <row r="40" spans="1:4">
      <c r="A40" s="3">
        <v>1</v>
      </c>
      <c r="B40" s="3">
        <f>VLOOKUP(C40,[1]摇号结果!$C$1:$D$65536,2,0)</f>
        <v>33</v>
      </c>
      <c r="C40" s="3" t="s">
        <v>74</v>
      </c>
      <c r="D40" s="3" t="s">
        <v>75</v>
      </c>
    </row>
    <row r="41" spans="1:4">
      <c r="A41" s="3">
        <v>1</v>
      </c>
      <c r="B41" s="3">
        <f>VLOOKUP(C41,[1]摇号结果!$C$1:$D$65536,2,0)</f>
        <v>34</v>
      </c>
      <c r="C41" s="3" t="s">
        <v>76</v>
      </c>
      <c r="D41" s="3" t="s">
        <v>77</v>
      </c>
    </row>
    <row r="42" spans="1:4">
      <c r="A42" s="3">
        <v>1</v>
      </c>
      <c r="B42" s="3">
        <f>VLOOKUP(C42,[1]摇号结果!$C$1:$D$65536,2,0)</f>
        <v>35</v>
      </c>
      <c r="C42" s="3" t="s">
        <v>78</v>
      </c>
      <c r="D42" s="3" t="s">
        <v>79</v>
      </c>
    </row>
    <row r="43" spans="1:4">
      <c r="A43" s="3">
        <v>1</v>
      </c>
      <c r="B43" s="3">
        <f>VLOOKUP(C43,[1]摇号结果!$C$1:$D$65536,2,0)</f>
        <v>36</v>
      </c>
      <c r="C43" s="3" t="s">
        <v>80</v>
      </c>
      <c r="D43" s="3" t="s">
        <v>81</v>
      </c>
    </row>
  </sheetData>
  <sortState ref="B2:G56">
    <sortCondition ref="B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胭脂鱼</cp:lastModifiedBy>
  <dcterms:created xsi:type="dcterms:W3CDTF">2019-03-20T03:25:00Z</dcterms:created>
  <cp:lastPrinted>2019-03-20T03:29:00Z</cp:lastPrinted>
  <dcterms:modified xsi:type="dcterms:W3CDTF">2019-03-25T08:37:30Z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