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 activeTab="1"/>
  </bookViews>
  <sheets>
    <sheet name="棚改家庭" sheetId="3" r:id="rId1"/>
    <sheet name="刚需家庭" sheetId="1" r:id="rId2"/>
    <sheet name="普通家庭" sheetId="2" r:id="rId3"/>
  </sheets>
  <externalReferences>
    <externalReference r:id="rId4"/>
    <externalReference r:id="rId5"/>
    <externalReference r:id="rId6"/>
  </externalReferences>
  <definedNames>
    <definedName name="_xlnm._FilterDatabase" localSheetId="1" hidden="1">刚需家庭!$A$7:$G$504</definedName>
    <definedName name="_xlnm._FilterDatabase" localSheetId="2" hidden="1">普通家庭!$A$7:$G$706</definedName>
    <definedName name="_xlnm.Print_Area" localSheetId="1">刚需家庭!$A$1:$G$504</definedName>
    <definedName name="_xlnm.Print_Area" localSheetId="0">棚改家庭!$A$1:$G$12</definedName>
    <definedName name="_xlnm.Print_Area" localSheetId="2">普通家庭!$A$1:$G$706</definedName>
    <definedName name="_xlnm.Print_Titles" localSheetId="1">刚需家庭!$7:$7</definedName>
    <definedName name="_xlnm.Print_Titles" localSheetId="2">普通家庭!$7:$7</definedName>
  </definedNames>
  <calcPr calcId="144525"/>
</workbook>
</file>

<file path=xl/sharedStrings.xml><?xml version="1.0" encoding="utf-8"?>
<sst xmlns="http://schemas.openxmlformats.org/spreadsheetml/2006/main" count="2663">
  <si>
    <t xml:space="preserve">棚改家庭登记购房人公证选房结果
项目名称：泰合•新光华府
开发企业：成都泰美投资有限公司
项目地址：成都市温江区政和街666号
预售证号：102191
项目区域：成都市温江区 日期：2018年2月20日
</t>
  </si>
  <si>
    <t>本项目本批次全部准售住房170套，其中支持棚改货币化住户选购的住房17套，支持刚需家庭选购的住房92套，支持普通家庭选购的住房61套；公证选房结束后，棚改货币化安置住户选购住房5套，刚需家庭选购住房91套，普通家庭选购住房71套；剩余房源3套。</t>
  </si>
  <si>
    <t>选房顺序号</t>
  </si>
  <si>
    <t>公证摇号编号</t>
  </si>
  <si>
    <t>购房登记号</t>
  </si>
  <si>
    <t>姓名</t>
  </si>
  <si>
    <t>身份证照号码</t>
  </si>
  <si>
    <t>选房结果</t>
  </si>
  <si>
    <t>A00004</t>
  </si>
  <si>
    <t>20190121000178</t>
  </si>
  <si>
    <t>*应林</t>
  </si>
  <si>
    <t>622301********1715</t>
  </si>
  <si>
    <t>6-1-11-1105</t>
  </si>
  <si>
    <t>A00002</t>
  </si>
  <si>
    <t>20190119000363</t>
  </si>
  <si>
    <t>*小虎</t>
  </si>
  <si>
    <t>510132********9819</t>
  </si>
  <si>
    <t>6-1-3-305</t>
  </si>
  <si>
    <t>A00003</t>
  </si>
  <si>
    <t>20190120000002</t>
  </si>
  <si>
    <t>*婕</t>
  </si>
  <si>
    <t>510105********0288</t>
  </si>
  <si>
    <t>6-1-7-703</t>
  </si>
  <si>
    <t>A00005</t>
  </si>
  <si>
    <t>20190121000631</t>
  </si>
  <si>
    <t>*山</t>
  </si>
  <si>
    <t>510123********2510</t>
  </si>
  <si>
    <t>6-1-3-306</t>
  </si>
  <si>
    <t>A00001</t>
  </si>
  <si>
    <t>20190119000343</t>
  </si>
  <si>
    <t>*敏</t>
  </si>
  <si>
    <t>510123********0043</t>
  </si>
  <si>
    <t>6-1-3-304</t>
  </si>
  <si>
    <t xml:space="preserve">刚需家庭登记购房人公证选房结果
项目名称：泰合•新光华府
开发企业：成都泰美投资有限公司
项目地址：成都市温江区政和街666号
预售证号：102191
项目区域：成都市温江区 日期：2018年2月20日
</t>
  </si>
  <si>
    <t>刚需家庭</t>
  </si>
  <si>
    <t>B00340</t>
  </si>
  <si>
    <t>登记购房人</t>
  </si>
  <si>
    <t>20190121000801</t>
  </si>
  <si>
    <t>*纯</t>
  </si>
  <si>
    <t>510724********2415</t>
  </si>
  <si>
    <t>6-1-16-1602</t>
  </si>
  <si>
    <t>B00118</t>
  </si>
  <si>
    <t>20190120000119</t>
  </si>
  <si>
    <t>*朝文</t>
  </si>
  <si>
    <t>510622********0316</t>
  </si>
  <si>
    <t>6-1-19-1903</t>
  </si>
  <si>
    <t>B00093</t>
  </si>
  <si>
    <t>20190119000969</t>
  </si>
  <si>
    <t>*伟</t>
  </si>
  <si>
    <t>510123********0312</t>
  </si>
  <si>
    <t>B00198</t>
  </si>
  <si>
    <t>20190120000651</t>
  </si>
  <si>
    <t>*帆</t>
  </si>
  <si>
    <t>511322********8711</t>
  </si>
  <si>
    <t>6-1-21-2103</t>
  </si>
  <si>
    <t>B00004</t>
  </si>
  <si>
    <t>20190119000007</t>
  </si>
  <si>
    <t>*丽明</t>
  </si>
  <si>
    <t>511321********4671</t>
  </si>
  <si>
    <t>6-1-12-1206</t>
  </si>
  <si>
    <t>B00334</t>
  </si>
  <si>
    <t>20190121000716</t>
  </si>
  <si>
    <t>*丹</t>
  </si>
  <si>
    <t>513822********2467</t>
  </si>
  <si>
    <t>6-1-17-1705</t>
  </si>
  <si>
    <t>B00002</t>
  </si>
  <si>
    <t>20190119000002</t>
  </si>
  <si>
    <t>*静</t>
  </si>
  <si>
    <t>510123********2520</t>
  </si>
  <si>
    <t>6-1-20-2003</t>
  </si>
  <si>
    <t>家庭成员:儿子</t>
  </si>
  <si>
    <t/>
  </si>
  <si>
    <t>*浚航</t>
  </si>
  <si>
    <t>510115********0011</t>
  </si>
  <si>
    <t>家庭成员:丈夫</t>
  </si>
  <si>
    <t>*志恒</t>
  </si>
  <si>
    <t>510123********2859</t>
  </si>
  <si>
    <t>B00072</t>
  </si>
  <si>
    <t>20190119000758</t>
  </si>
  <si>
    <t>*玲</t>
  </si>
  <si>
    <t>510724********0826</t>
  </si>
  <si>
    <t>6-1-23-2304</t>
  </si>
  <si>
    <t>*开心</t>
  </si>
  <si>
    <t>510105********0311</t>
  </si>
  <si>
    <t>*连池</t>
  </si>
  <si>
    <t>440882********1172</t>
  </si>
  <si>
    <t>B00205</t>
  </si>
  <si>
    <t>20190121000048</t>
  </si>
  <si>
    <t>*利</t>
  </si>
  <si>
    <t>513030********3425</t>
  </si>
  <si>
    <t>6-1-18-1803</t>
  </si>
  <si>
    <t>*甫明</t>
  </si>
  <si>
    <t>510823********7590</t>
  </si>
  <si>
    <t>B00278</t>
  </si>
  <si>
    <t>20190121000447</t>
  </si>
  <si>
    <t>*晓清</t>
  </si>
  <si>
    <t>511304********6426</t>
  </si>
  <si>
    <t>6-1-25-2505</t>
  </si>
  <si>
    <t>*文全</t>
  </si>
  <si>
    <t>512901********1254</t>
  </si>
  <si>
    <t>家庭成员:女儿</t>
  </si>
  <si>
    <t>*欣娱</t>
  </si>
  <si>
    <t>511302********0025</t>
  </si>
  <si>
    <t>B00008</t>
  </si>
  <si>
    <t>20190119000014</t>
  </si>
  <si>
    <t>*旭</t>
  </si>
  <si>
    <t>510123********3712</t>
  </si>
  <si>
    <t>6-1-6-604</t>
  </si>
  <si>
    <t>B00082</t>
  </si>
  <si>
    <t>20190119000863</t>
  </si>
  <si>
    <t>*进</t>
  </si>
  <si>
    <t>510722********6615</t>
  </si>
  <si>
    <t>6-1-22-2203</t>
  </si>
  <si>
    <t>家庭成员:妻子</t>
  </si>
  <si>
    <t>*小蓉</t>
  </si>
  <si>
    <t>510722********7365</t>
  </si>
  <si>
    <t>*逸阳</t>
  </si>
  <si>
    <t>B00092</t>
  </si>
  <si>
    <t>20190119000961</t>
  </si>
  <si>
    <t>*竹均</t>
  </si>
  <si>
    <t>511381********3104</t>
  </si>
  <si>
    <t>6-1-8-805</t>
  </si>
  <si>
    <t>B00130</t>
  </si>
  <si>
    <t>20190120000206</t>
  </si>
  <si>
    <t>*江</t>
  </si>
  <si>
    <t>513701********3312</t>
  </si>
  <si>
    <t>6-1-27-2702</t>
  </si>
  <si>
    <t>B00208</t>
  </si>
  <si>
    <t>20190121000065</t>
  </si>
  <si>
    <t>*超</t>
  </si>
  <si>
    <t>510181********3337</t>
  </si>
  <si>
    <t>6-1-3-301</t>
  </si>
  <si>
    <t>*雪娇</t>
  </si>
  <si>
    <t>510181********3626</t>
  </si>
  <si>
    <t>*俊锋</t>
  </si>
  <si>
    <t>510181********005X</t>
  </si>
  <si>
    <t>B00133</t>
  </si>
  <si>
    <t>20190120000212</t>
  </si>
  <si>
    <t>*文龙</t>
  </si>
  <si>
    <t>511323********2374</t>
  </si>
  <si>
    <t>6-1-20-2004</t>
  </si>
  <si>
    <t>B00049</t>
  </si>
  <si>
    <t>20190119000429</t>
  </si>
  <si>
    <t>*宗堂</t>
  </si>
  <si>
    <t>510602********5453</t>
  </si>
  <si>
    <t>B00174</t>
  </si>
  <si>
    <t>20190120000462</t>
  </si>
  <si>
    <t>*自强</t>
  </si>
  <si>
    <t>510104********0273</t>
  </si>
  <si>
    <t>6-1-19-1905</t>
  </si>
  <si>
    <t>B00188</t>
  </si>
  <si>
    <t>20190120000547</t>
  </si>
  <si>
    <t>*仙</t>
  </si>
  <si>
    <t>513701********1623</t>
  </si>
  <si>
    <t>6-1-21-2105</t>
  </si>
  <si>
    <t>B00033</t>
  </si>
  <si>
    <t>20190119000195</t>
  </si>
  <si>
    <t>*欢</t>
  </si>
  <si>
    <t>510802********4149</t>
  </si>
  <si>
    <t>6-1-25-2503</t>
  </si>
  <si>
    <t>B00207</t>
  </si>
  <si>
    <t>20190121000061</t>
  </si>
  <si>
    <t>510822********2765</t>
  </si>
  <si>
    <t>6-1-20-2005</t>
  </si>
  <si>
    <t>B00221</t>
  </si>
  <si>
    <t>20190121000159</t>
  </si>
  <si>
    <t>*旭燕</t>
  </si>
  <si>
    <t>511025********4766</t>
  </si>
  <si>
    <t>6-1-22-2205</t>
  </si>
  <si>
    <t>*宣喻</t>
  </si>
  <si>
    <t>510184********0016</t>
  </si>
  <si>
    <t>*强</t>
  </si>
  <si>
    <t>510184********2179</t>
  </si>
  <si>
    <t>B00040</t>
  </si>
  <si>
    <t>20190119000305</t>
  </si>
  <si>
    <t>*航</t>
  </si>
  <si>
    <t>510105********3010</t>
  </si>
  <si>
    <t>6-1-11-1103</t>
  </si>
  <si>
    <t>*锦</t>
  </si>
  <si>
    <t>513101********3424</t>
  </si>
  <si>
    <t>B00039</t>
  </si>
  <si>
    <t>20190119000294</t>
  </si>
  <si>
    <t>*欣欣</t>
  </si>
  <si>
    <t>513021********8269</t>
  </si>
  <si>
    <t>6-1-26-2606</t>
  </si>
  <si>
    <t>B00291</t>
  </si>
  <si>
    <t>20190121000488</t>
  </si>
  <si>
    <t>*俊伟</t>
  </si>
  <si>
    <t>510811********2177</t>
  </si>
  <si>
    <t>B00323</t>
  </si>
  <si>
    <t>20190121000652</t>
  </si>
  <si>
    <t>*红利</t>
  </si>
  <si>
    <t>511524********5761</t>
  </si>
  <si>
    <t>6-1-28-2806</t>
  </si>
  <si>
    <t>B00150</t>
  </si>
  <si>
    <t>20190120000308</t>
  </si>
  <si>
    <t>*鑫</t>
  </si>
  <si>
    <t>513425********0235</t>
  </si>
  <si>
    <t>6-1-27-2703</t>
  </si>
  <si>
    <t>B00078</t>
  </si>
  <si>
    <t>20190119000826</t>
  </si>
  <si>
    <t>*莎莎</t>
  </si>
  <si>
    <t>511325********3549</t>
  </si>
  <si>
    <t>6-1-16-1605</t>
  </si>
  <si>
    <t>B00050</t>
  </si>
  <si>
    <t>20190119000469</t>
  </si>
  <si>
    <t>*洋</t>
  </si>
  <si>
    <t>510304********2614</t>
  </si>
  <si>
    <t>6-1-28-2803</t>
  </si>
  <si>
    <t>*林霖</t>
  </si>
  <si>
    <t>513721********3302</t>
  </si>
  <si>
    <t>*奕霖</t>
  </si>
  <si>
    <t>510304********0024</t>
  </si>
  <si>
    <t>B00041</t>
  </si>
  <si>
    <t>20190119000321</t>
  </si>
  <si>
    <t>*雪婷</t>
  </si>
  <si>
    <t>430481********0067</t>
  </si>
  <si>
    <t>6-1-23-2305</t>
  </si>
  <si>
    <t>B00257</t>
  </si>
  <si>
    <t>20190121000348</t>
  </si>
  <si>
    <t>*凯淋</t>
  </si>
  <si>
    <t>510321********5658</t>
  </si>
  <si>
    <t>B00281</t>
  </si>
  <si>
    <t>20190121000454</t>
  </si>
  <si>
    <t>*孟睿</t>
  </si>
  <si>
    <t>511025********3875</t>
  </si>
  <si>
    <t>6-1-23-2303</t>
  </si>
  <si>
    <t>共同购房人:妻子</t>
  </si>
  <si>
    <t>*丽</t>
  </si>
  <si>
    <t>511126********1249</t>
  </si>
  <si>
    <t>B00282</t>
  </si>
  <si>
    <t>20190121000458</t>
  </si>
  <si>
    <t>*亚茜</t>
  </si>
  <si>
    <t>510129********0425</t>
  </si>
  <si>
    <t>6-1-12-1205</t>
  </si>
  <si>
    <t>B00084</t>
  </si>
  <si>
    <t>20190119000900</t>
  </si>
  <si>
    <t>*婷婷</t>
  </si>
  <si>
    <t>511023********2660</t>
  </si>
  <si>
    <t>6-1-19-1906</t>
  </si>
  <si>
    <t>B00029</t>
  </si>
  <si>
    <t>20190119000154</t>
  </si>
  <si>
    <t>*平</t>
  </si>
  <si>
    <t>511525********6969</t>
  </si>
  <si>
    <t>6-1-26-2605</t>
  </si>
  <si>
    <t>B00168</t>
  </si>
  <si>
    <t>20190120000424</t>
  </si>
  <si>
    <t>*德舜</t>
  </si>
  <si>
    <t>510123********3738</t>
  </si>
  <si>
    <t>6-1-16-1606</t>
  </si>
  <si>
    <t>*春蓉</t>
  </si>
  <si>
    <t>510123********4028</t>
  </si>
  <si>
    <t>B00218</t>
  </si>
  <si>
    <t>20190121000128</t>
  </si>
  <si>
    <t>*莉</t>
  </si>
  <si>
    <t>421087********4724</t>
  </si>
  <si>
    <t>B00055</t>
  </si>
  <si>
    <t>20190119000514</t>
  </si>
  <si>
    <t>*娇</t>
  </si>
  <si>
    <t>510123********1024</t>
  </si>
  <si>
    <t>共同购房人:丈夫</t>
  </si>
  <si>
    <t>*润贤</t>
  </si>
  <si>
    <t>510123********1030</t>
  </si>
  <si>
    <t>B00100</t>
  </si>
  <si>
    <t>20190119001023</t>
  </si>
  <si>
    <t>*博森</t>
  </si>
  <si>
    <t>510182********0593</t>
  </si>
  <si>
    <t>6-1-18-1806</t>
  </si>
  <si>
    <t>*闵月</t>
  </si>
  <si>
    <t>510124********0028</t>
  </si>
  <si>
    <t>*燕</t>
  </si>
  <si>
    <t>510182********1628</t>
  </si>
  <si>
    <t>B00032</t>
  </si>
  <si>
    <t>20190119000185</t>
  </si>
  <si>
    <t>510322********3017</t>
  </si>
  <si>
    <t>6-1-20-2006</t>
  </si>
  <si>
    <t>B00062</t>
  </si>
  <si>
    <t>20190119000621</t>
  </si>
  <si>
    <t>*成</t>
  </si>
  <si>
    <t>510802********4134</t>
  </si>
  <si>
    <t>6-1-14-1405</t>
  </si>
  <si>
    <t>B00018</t>
  </si>
  <si>
    <t>20190119000082</t>
  </si>
  <si>
    <t>*泽川</t>
  </si>
  <si>
    <t>500232********2979</t>
  </si>
  <si>
    <t>6-1-17-1706</t>
  </si>
  <si>
    <t>*瑶玲</t>
  </si>
  <si>
    <t>513902********0021</t>
  </si>
  <si>
    <t>B00274</t>
  </si>
  <si>
    <t>20190121000431</t>
  </si>
  <si>
    <t>*绍琼</t>
  </si>
  <si>
    <t>510522********7320</t>
  </si>
  <si>
    <t>6-1-24-2405</t>
  </si>
  <si>
    <t>B00114</t>
  </si>
  <si>
    <t>20190120000087</t>
  </si>
  <si>
    <t>*东</t>
  </si>
  <si>
    <t>511321********0698</t>
  </si>
  <si>
    <t>6-1-17-1703</t>
  </si>
  <si>
    <t>B00020</t>
  </si>
  <si>
    <t>20190119000086</t>
  </si>
  <si>
    <t>*棋</t>
  </si>
  <si>
    <t>511381********478X</t>
  </si>
  <si>
    <t>6-1-23-2306</t>
  </si>
  <si>
    <t>B00254</t>
  </si>
  <si>
    <t>20190121000336</t>
  </si>
  <si>
    <t>*斌</t>
  </si>
  <si>
    <t>510824********4904</t>
  </si>
  <si>
    <t>6-1-15-1505</t>
  </si>
  <si>
    <t>B00255</t>
  </si>
  <si>
    <t>20190121000340</t>
  </si>
  <si>
    <t>*汉</t>
  </si>
  <si>
    <t>511321********3036</t>
  </si>
  <si>
    <t>6-1-9-905</t>
  </si>
  <si>
    <t>B00034</t>
  </si>
  <si>
    <t>20190119000207</t>
  </si>
  <si>
    <t>*秋霞</t>
  </si>
  <si>
    <t>510823********5504</t>
  </si>
  <si>
    <t>6-1-13-1305</t>
  </si>
  <si>
    <t>*宽林</t>
  </si>
  <si>
    <t>510823********7410</t>
  </si>
  <si>
    <t>B00068</t>
  </si>
  <si>
    <t>20190119000710</t>
  </si>
  <si>
    <t>*杰</t>
  </si>
  <si>
    <t>513902********2311</t>
  </si>
  <si>
    <t>*莉丽</t>
  </si>
  <si>
    <t>513701********5627</t>
  </si>
  <si>
    <t>B00336</t>
  </si>
  <si>
    <t>20190121000741</t>
  </si>
  <si>
    <t>*惠</t>
  </si>
  <si>
    <t>513030********0221</t>
  </si>
  <si>
    <t>B00232</t>
  </si>
  <si>
    <t>20190121000221</t>
  </si>
  <si>
    <t>*垚森</t>
  </si>
  <si>
    <t>510123********191X</t>
  </si>
  <si>
    <t>6-1-16-1601</t>
  </si>
  <si>
    <t>B00011</t>
  </si>
  <si>
    <t>20190119000041</t>
  </si>
  <si>
    <t>*兴建</t>
  </si>
  <si>
    <t>510123********4016</t>
  </si>
  <si>
    <t>*琪</t>
  </si>
  <si>
    <t>513902********6045</t>
  </si>
  <si>
    <t>B00258</t>
  </si>
  <si>
    <t>20190121000349</t>
  </si>
  <si>
    <t>*健</t>
  </si>
  <si>
    <t>511028********9593</t>
  </si>
  <si>
    <t>6-1-21-2106</t>
  </si>
  <si>
    <t>*安馨</t>
  </si>
  <si>
    <t>511028********8240</t>
  </si>
  <si>
    <t>B00329</t>
  </si>
  <si>
    <t>20190121000681</t>
  </si>
  <si>
    <t>*艺</t>
  </si>
  <si>
    <t>510681********4142</t>
  </si>
  <si>
    <t>6-1-23-2302</t>
  </si>
  <si>
    <t>B00339</t>
  </si>
  <si>
    <t>20190121000784</t>
  </si>
  <si>
    <t>*畅</t>
  </si>
  <si>
    <t>511304********7620</t>
  </si>
  <si>
    <t>B00264</t>
  </si>
  <si>
    <t>20190121000380</t>
  </si>
  <si>
    <t>*小燕</t>
  </si>
  <si>
    <t>510123********3120</t>
  </si>
  <si>
    <t>6-1-10-1005</t>
  </si>
  <si>
    <t>B00195</t>
  </si>
  <si>
    <t>20190120000638</t>
  </si>
  <si>
    <t>*娟</t>
  </si>
  <si>
    <t>513822********3202</t>
  </si>
  <si>
    <t>6-1-24-2403</t>
  </si>
  <si>
    <t>B00126</t>
  </si>
  <si>
    <t>20190120000177</t>
  </si>
  <si>
    <t>*洪越</t>
  </si>
  <si>
    <t>510521********3820</t>
  </si>
  <si>
    <t>6-1-15-1506</t>
  </si>
  <si>
    <t>B00272</t>
  </si>
  <si>
    <t>20190121000427</t>
  </si>
  <si>
    <t>*桂蓉</t>
  </si>
  <si>
    <t>510123********1029</t>
  </si>
  <si>
    <t>6-1-9-906</t>
  </si>
  <si>
    <t>*文孝</t>
  </si>
  <si>
    <t>510123********1018</t>
  </si>
  <si>
    <t>B00031</t>
  </si>
  <si>
    <t>20190119000180</t>
  </si>
  <si>
    <t>*丕成</t>
  </si>
  <si>
    <t>510124********5719</t>
  </si>
  <si>
    <t>6-1-8-806</t>
  </si>
  <si>
    <t>*书琼</t>
  </si>
  <si>
    <t>B00286</t>
  </si>
  <si>
    <t>20190121000466</t>
  </si>
  <si>
    <t>511023********7123</t>
  </si>
  <si>
    <t>6-1-12-1204</t>
  </si>
  <si>
    <t>*云禄</t>
  </si>
  <si>
    <t>511023********1976</t>
  </si>
  <si>
    <t>B00025</t>
  </si>
  <si>
    <t>20190119000116</t>
  </si>
  <si>
    <t>*阳</t>
  </si>
  <si>
    <t>612328********3817</t>
  </si>
  <si>
    <t>6-1-22-2206</t>
  </si>
  <si>
    <t>B00098</t>
  </si>
  <si>
    <t>20190119001013</t>
  </si>
  <si>
    <t>*良奎</t>
  </si>
  <si>
    <t>510123********3438</t>
  </si>
  <si>
    <t>6-1-18-1805</t>
  </si>
  <si>
    <t>*云秋</t>
  </si>
  <si>
    <t>510123********1328</t>
  </si>
  <si>
    <t>B00088</t>
  </si>
  <si>
    <t>20190119000914</t>
  </si>
  <si>
    <t>513823********4226</t>
  </si>
  <si>
    <t>6-1-27-2705</t>
  </si>
  <si>
    <t>B00204</t>
  </si>
  <si>
    <t>20190121000040</t>
  </si>
  <si>
    <t>*小军</t>
  </si>
  <si>
    <t>500235********1571</t>
  </si>
  <si>
    <t>6-1-24-2406</t>
  </si>
  <si>
    <t>B00048</t>
  </si>
  <si>
    <t>20190119000390</t>
  </si>
  <si>
    <t>*勇</t>
  </si>
  <si>
    <t>510184********2698</t>
  </si>
  <si>
    <t>6-1-26-2603</t>
  </si>
  <si>
    <t>B00152</t>
  </si>
  <si>
    <t>20190120000314</t>
  </si>
  <si>
    <t>*梨</t>
  </si>
  <si>
    <t>513030********4641</t>
  </si>
  <si>
    <t>6-1-25-2502</t>
  </si>
  <si>
    <t>B00238</t>
  </si>
  <si>
    <t>20190121000273</t>
  </si>
  <si>
    <t>*柏杨</t>
  </si>
  <si>
    <t>513721********4318</t>
  </si>
  <si>
    <t>B00115</t>
  </si>
  <si>
    <t>20190120000088</t>
  </si>
  <si>
    <t>*婷</t>
  </si>
  <si>
    <t>510124********4020</t>
  </si>
  <si>
    <t>6-1-6-606</t>
  </si>
  <si>
    <t>B00214</t>
  </si>
  <si>
    <t>20190121000102</t>
  </si>
  <si>
    <t>*方平</t>
  </si>
  <si>
    <t>510623********7410</t>
  </si>
  <si>
    <t>6-1-28-2805</t>
  </si>
  <si>
    <t>B00161</t>
  </si>
  <si>
    <t>20190120000365</t>
  </si>
  <si>
    <t>6-1-25-2506</t>
  </si>
  <si>
    <t>*姣</t>
  </si>
  <si>
    <t>511023********1512</t>
  </si>
  <si>
    <t>B00086</t>
  </si>
  <si>
    <t>20190119000906</t>
  </si>
  <si>
    <t>*小康</t>
  </si>
  <si>
    <t>410728********5512</t>
  </si>
  <si>
    <t>6-1-21-2104</t>
  </si>
  <si>
    <t>B00024</t>
  </si>
  <si>
    <t>20190119000113</t>
  </si>
  <si>
    <t>*英</t>
  </si>
  <si>
    <t>510625********4024</t>
  </si>
  <si>
    <t>B00228</t>
  </si>
  <si>
    <t>20190121000201</t>
  </si>
  <si>
    <t>*学明</t>
  </si>
  <si>
    <t>510123********3117</t>
  </si>
  <si>
    <t>6-1-29-2903</t>
  </si>
  <si>
    <t>*春秀</t>
  </si>
  <si>
    <t>510123********2328</t>
  </si>
  <si>
    <t>B00290</t>
  </si>
  <si>
    <t>20190121000484</t>
  </si>
  <si>
    <t>*燕绒</t>
  </si>
  <si>
    <t>610424********0825</t>
  </si>
  <si>
    <t>B00313</t>
  </si>
  <si>
    <t>20190121000597</t>
  </si>
  <si>
    <t>*佩利</t>
  </si>
  <si>
    <t>513822********7263</t>
  </si>
  <si>
    <t>6-1-29-2905</t>
  </si>
  <si>
    <t>B00066</t>
  </si>
  <si>
    <t>20190119000688</t>
  </si>
  <si>
    <t>*青雲</t>
  </si>
  <si>
    <t>511381********1839</t>
  </si>
  <si>
    <t>6-1-25-2504</t>
  </si>
  <si>
    <t>*恩煦</t>
  </si>
  <si>
    <t>511381********0053</t>
  </si>
  <si>
    <t>511381********0862</t>
  </si>
  <si>
    <t>B00217</t>
  </si>
  <si>
    <t>20190121000126</t>
  </si>
  <si>
    <t>*声超</t>
  </si>
  <si>
    <t>511024********2831</t>
  </si>
  <si>
    <t>B00184</t>
  </si>
  <si>
    <t>20190120000517</t>
  </si>
  <si>
    <t>513030********0646</t>
  </si>
  <si>
    <t>6-1-27-2706</t>
  </si>
  <si>
    <t>B00246</t>
  </si>
  <si>
    <t>20190121000313</t>
  </si>
  <si>
    <t>*小玉</t>
  </si>
  <si>
    <t>511027********3822</t>
  </si>
  <si>
    <t>6-1-10-1003</t>
  </si>
  <si>
    <t>*小兵</t>
  </si>
  <si>
    <t>510105********3294</t>
  </si>
  <si>
    <t>*涛</t>
  </si>
  <si>
    <t>510105********0030</t>
  </si>
  <si>
    <t>B00189</t>
  </si>
  <si>
    <t>20190120000548</t>
  </si>
  <si>
    <t>*砚</t>
  </si>
  <si>
    <t>511024********0035</t>
  </si>
  <si>
    <t>B00063</t>
  </si>
  <si>
    <t>20190119000633</t>
  </si>
  <si>
    <t>513902********0930</t>
  </si>
  <si>
    <t>B00183</t>
  </si>
  <si>
    <t>20190120000515</t>
  </si>
  <si>
    <t>510123********3746</t>
  </si>
  <si>
    <t>6-1-12-1203</t>
  </si>
  <si>
    <t>B00129</t>
  </si>
  <si>
    <t>20190120000201</t>
  </si>
  <si>
    <t>*家全</t>
  </si>
  <si>
    <t>510125********4114</t>
  </si>
  <si>
    <t>6-1-11-1106</t>
  </si>
  <si>
    <t>B00021</t>
  </si>
  <si>
    <t>20190119000092</t>
  </si>
  <si>
    <t>*怀成</t>
  </si>
  <si>
    <t>510123********1914</t>
  </si>
  <si>
    <t>*大庆</t>
  </si>
  <si>
    <t>510123********1964</t>
  </si>
  <si>
    <t>B00104</t>
  </si>
  <si>
    <t>20190120000026</t>
  </si>
  <si>
    <t>*治忠</t>
  </si>
  <si>
    <t>142201********2718</t>
  </si>
  <si>
    <t>*卫</t>
  </si>
  <si>
    <t>510181********4422</t>
  </si>
  <si>
    <t>共同购房人:儿子</t>
  </si>
  <si>
    <t>*任宇</t>
  </si>
  <si>
    <t>510181********0019</t>
  </si>
  <si>
    <t>B00102</t>
  </si>
  <si>
    <t>20190120000013</t>
  </si>
  <si>
    <t>*志云</t>
  </si>
  <si>
    <t>510124********1114</t>
  </si>
  <si>
    <t>*登琼</t>
  </si>
  <si>
    <t>510124********4026</t>
  </si>
  <si>
    <t>B00241</t>
  </si>
  <si>
    <t>20190121000282</t>
  </si>
  <si>
    <t>511322********317X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</si>
  <si>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-1-22-2202</t>
    </r>
  </si>
  <si>
    <t>B00038</t>
  </si>
  <si>
    <t>20190119000273</t>
  </si>
  <si>
    <t>*志秀</t>
  </si>
  <si>
    <t>510723********384X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</si>
  <si>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-1-10-1006</t>
    </r>
  </si>
  <si>
    <t>B00287</t>
  </si>
  <si>
    <t>20190121000471</t>
  </si>
  <si>
    <t>*醒</t>
  </si>
  <si>
    <t>511321********6653</t>
  </si>
  <si>
    <t>B00164</t>
  </si>
  <si>
    <t>20190120000386</t>
  </si>
  <si>
    <t>*芳</t>
  </si>
  <si>
    <t>360313********3061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</si>
  <si>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-1-26-2602</t>
    </r>
  </si>
  <si>
    <t>513922********2392</t>
  </si>
  <si>
    <t>B00260</t>
  </si>
  <si>
    <t>20190121000360</t>
  </si>
  <si>
    <t>*丁明</t>
  </si>
  <si>
    <t>510522********1935</t>
  </si>
  <si>
    <t>B00324</t>
  </si>
  <si>
    <t>20190121000658</t>
  </si>
  <si>
    <t>511622********9413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</si>
  <si>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-1-23-2301</t>
    </r>
  </si>
  <si>
    <t>B00135</t>
  </si>
  <si>
    <t>20190120000221</t>
  </si>
  <si>
    <t>*冬</t>
  </si>
  <si>
    <t>510123********3410</t>
  </si>
  <si>
    <t>*少清</t>
  </si>
  <si>
    <t>511681********3441</t>
  </si>
  <si>
    <t>*柯颖</t>
  </si>
  <si>
    <t>510115********0067</t>
  </si>
  <si>
    <t>B00193</t>
  </si>
  <si>
    <t>20190120000597</t>
  </si>
  <si>
    <t>*清宜</t>
  </si>
  <si>
    <t>510322********6193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</si>
  <si>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-1-24-2402</t>
    </r>
  </si>
  <si>
    <t>510322********6562</t>
  </si>
  <si>
    <t>B00169</t>
  </si>
  <si>
    <t>20190120000429</t>
  </si>
  <si>
    <t>*国秀</t>
  </si>
  <si>
    <t>510823********3887</t>
  </si>
  <si>
    <t>*海波</t>
  </si>
  <si>
    <t>510823********381X</t>
  </si>
  <si>
    <t>*垚迦</t>
  </si>
  <si>
    <t>510823********4598</t>
  </si>
  <si>
    <t>B00285</t>
  </si>
  <si>
    <t>20190121000464</t>
  </si>
  <si>
    <t>*磊</t>
  </si>
  <si>
    <t>510124********2618</t>
  </si>
  <si>
    <t>B00058</t>
  </si>
  <si>
    <t>20190119000596</t>
  </si>
  <si>
    <t>510123********3422</t>
  </si>
  <si>
    <t>*兵</t>
  </si>
  <si>
    <t>513227********0218</t>
  </si>
  <si>
    <t>*欣怡</t>
  </si>
  <si>
    <t>510115********0022</t>
  </si>
  <si>
    <t>*浩杰</t>
  </si>
  <si>
    <t>510115********0152</t>
  </si>
  <si>
    <t>B00268</t>
  </si>
  <si>
    <t>20190121000402</t>
  </si>
  <si>
    <t>*毅</t>
  </si>
  <si>
    <t>510722********0753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</si>
  <si>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-1-18-1802</t>
    </r>
  </si>
  <si>
    <t>B00325</t>
  </si>
  <si>
    <t>20190121000665</t>
  </si>
  <si>
    <t>510522********8205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</si>
  <si>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-1-6-605</t>
    </r>
  </si>
  <si>
    <t>B00249</t>
  </si>
  <si>
    <t>20190121000320</t>
  </si>
  <si>
    <t>510802********0022</t>
  </si>
  <si>
    <t>B00222</t>
  </si>
  <si>
    <t>20190121000161</t>
  </si>
  <si>
    <t>*祥龙</t>
  </si>
  <si>
    <t>510123********3412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</si>
  <si>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-1-11-1101</t>
    </r>
  </si>
  <si>
    <t>510123********1926</t>
  </si>
  <si>
    <t>*亦轩</t>
  </si>
  <si>
    <t>510115********0099</t>
  </si>
  <si>
    <t>B00073</t>
  </si>
  <si>
    <t>20190119000763</t>
  </si>
  <si>
    <t>*江兰</t>
  </si>
  <si>
    <t>513901********1829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</si>
  <si>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-1-13-1306</t>
    </r>
  </si>
  <si>
    <t>B00157</t>
  </si>
  <si>
    <t>20190120000348</t>
  </si>
  <si>
    <t>*文</t>
  </si>
  <si>
    <t>510781********300X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</si>
  <si>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-1-7-705</t>
    </r>
  </si>
  <si>
    <t>B00276</t>
  </si>
  <si>
    <t>20190121000436</t>
  </si>
  <si>
    <t>*瞻</t>
  </si>
  <si>
    <t>513822********8932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</si>
  <si>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-1-28-2802</t>
    </r>
  </si>
  <si>
    <t>B00111</t>
  </si>
  <si>
    <t>20190120000076</t>
  </si>
  <si>
    <t>*琼燕</t>
  </si>
  <si>
    <t>513821********108X</t>
  </si>
  <si>
    <t>B00030</t>
  </si>
  <si>
    <t>20190119000173</t>
  </si>
  <si>
    <t>513824********002X</t>
  </si>
  <si>
    <t>B00090</t>
  </si>
  <si>
    <t>20190119000930</t>
  </si>
  <si>
    <t>*琴</t>
  </si>
  <si>
    <t>513826********1425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</si>
  <si>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-1-29-2906</t>
    </r>
  </si>
  <si>
    <t>*泉</t>
  </si>
  <si>
    <t>511124********6614</t>
  </si>
  <si>
    <t>B00338</t>
  </si>
  <si>
    <t>20190121000768</t>
  </si>
  <si>
    <t>511028********4813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</si>
  <si>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-1-14-1406</t>
    </r>
  </si>
  <si>
    <t>B00179</t>
  </si>
  <si>
    <t>20190120000497</t>
  </si>
  <si>
    <t>*和瑞</t>
  </si>
  <si>
    <t>510106********2912</t>
  </si>
  <si>
    <t>B00096</t>
  </si>
  <si>
    <t>20190119001001</t>
  </si>
  <si>
    <t>*凤英</t>
  </si>
  <si>
    <t>510122********4769</t>
  </si>
  <si>
    <t>*启</t>
  </si>
  <si>
    <t>510122********507X</t>
  </si>
  <si>
    <t>B00054</t>
  </si>
  <si>
    <t>20190119000507</t>
  </si>
  <si>
    <t>510921********4930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</si>
  <si>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-1-29-2902</t>
    </r>
  </si>
  <si>
    <t>B00042</t>
  </si>
  <si>
    <t>20190119000346</t>
  </si>
  <si>
    <t>511321********0441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</si>
  <si>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-1-15-1503</t>
    </r>
  </si>
  <si>
    <t>*威</t>
  </si>
  <si>
    <t>510183********0014</t>
  </si>
  <si>
    <t>*芸熙</t>
  </si>
  <si>
    <t>510183********0043</t>
  </si>
  <si>
    <t>B00076</t>
  </si>
  <si>
    <t>20190119000793</t>
  </si>
  <si>
    <t>*凯文</t>
  </si>
  <si>
    <t>510123********0819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</si>
  <si>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-1-5-506</t>
    </r>
  </si>
  <si>
    <t>B00337</t>
  </si>
  <si>
    <t>20190121000755</t>
  </si>
  <si>
    <t>*瀚丹</t>
  </si>
  <si>
    <t>511323********1025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</si>
  <si>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-1-16-1603</t>
    </r>
  </si>
  <si>
    <t>B00331</t>
  </si>
  <si>
    <t>20190121000706</t>
  </si>
  <si>
    <t>510322********7026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</si>
  <si>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-1-5-505</t>
    </r>
  </si>
  <si>
    <t>B00081</t>
  </si>
  <si>
    <t>20190119000862</t>
  </si>
  <si>
    <t>*林蔚</t>
  </si>
  <si>
    <t>511023********5520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</si>
  <si>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-1-7-706</t>
    </r>
  </si>
  <si>
    <t>B00106</t>
  </si>
  <si>
    <t>20190120000035</t>
  </si>
  <si>
    <t>*秋垚</t>
  </si>
  <si>
    <t>511321********2081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</si>
  <si>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-1-26-2601</t>
    </r>
  </si>
  <si>
    <t>B00166</t>
  </si>
  <si>
    <t>20190120000412</t>
  </si>
  <si>
    <t>*长江</t>
  </si>
  <si>
    <t>220381********4613</t>
  </si>
  <si>
    <t>B00103</t>
  </si>
  <si>
    <t>20190120000020</t>
  </si>
  <si>
    <t>*怀庆</t>
  </si>
  <si>
    <t>510123********1916</t>
  </si>
  <si>
    <t>*明会</t>
  </si>
  <si>
    <t>510123********1961</t>
  </si>
  <si>
    <t>B00239</t>
  </si>
  <si>
    <t>20190121000274</t>
  </si>
  <si>
    <t>*宁</t>
  </si>
  <si>
    <t>350702********2311</t>
  </si>
  <si>
    <t>B00288</t>
  </si>
  <si>
    <t>20190121000481</t>
  </si>
  <si>
    <t>*明宽</t>
  </si>
  <si>
    <t>511011********7611</t>
  </si>
  <si>
    <t>*缃月</t>
  </si>
  <si>
    <t>510681********5527</t>
  </si>
  <si>
    <t>B00235</t>
  </si>
  <si>
    <t>20190121000242</t>
  </si>
  <si>
    <t>511023********6647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</si>
  <si>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-1-18-1804</t>
    </r>
  </si>
  <si>
    <t>*梵</t>
  </si>
  <si>
    <t>512021********0090</t>
  </si>
  <si>
    <t>*智强</t>
  </si>
  <si>
    <t>411326********151X</t>
  </si>
  <si>
    <t>B00302</t>
  </si>
  <si>
    <t>20190121000559</t>
  </si>
  <si>
    <t>*倪敏</t>
  </si>
  <si>
    <t>510125********3520</t>
  </si>
  <si>
    <t>B00275</t>
  </si>
  <si>
    <t>20190121000432</t>
  </si>
  <si>
    <t>*小龙</t>
  </si>
  <si>
    <t>510321********6055</t>
  </si>
  <si>
    <t>B00134</t>
  </si>
  <si>
    <t>20190120000218</t>
  </si>
  <si>
    <t>*娅玲</t>
  </si>
  <si>
    <t>511023********8567</t>
  </si>
  <si>
    <t>B00170</t>
  </si>
  <si>
    <t>20190120000439</t>
  </si>
  <si>
    <t>*娜</t>
  </si>
  <si>
    <t>511025********3186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</si>
  <si>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-1-28-2801</t>
    </r>
  </si>
  <si>
    <t>B00245</t>
  </si>
  <si>
    <t>20190121000299</t>
  </si>
  <si>
    <t>510823********3134</t>
  </si>
  <si>
    <r>
      <rPr>
        <sz val="14"/>
        <rFont val="Calibri"/>
        <charset val="134"/>
      </rPr>
      <t>6</t>
    </r>
    <r>
      <rPr>
        <sz val="11"/>
        <color indexed="8"/>
        <rFont val="宋体"/>
        <charset val="134"/>
      </rPr>
      <t>-1-14-1403</t>
    </r>
  </si>
  <si>
    <t>B00163</t>
  </si>
  <si>
    <t>20190120000381</t>
  </si>
  <si>
    <t>*青元</t>
  </si>
  <si>
    <t>500235********1834</t>
  </si>
  <si>
    <t>B00061</t>
  </si>
  <si>
    <t>20190119000613</t>
  </si>
  <si>
    <t>*超琼</t>
  </si>
  <si>
    <t>511022********6441</t>
  </si>
  <si>
    <t>*秀红</t>
  </si>
  <si>
    <t>511022********6577</t>
  </si>
  <si>
    <t>*秋月</t>
  </si>
  <si>
    <t>510115********0207</t>
  </si>
  <si>
    <t>B00085</t>
  </si>
  <si>
    <t>20190119000903</t>
  </si>
  <si>
    <t>510623********0817</t>
  </si>
  <si>
    <t>B00211</t>
  </si>
  <si>
    <t>20190121000085</t>
  </si>
  <si>
    <t>*祥川</t>
  </si>
  <si>
    <t>510311********3912</t>
  </si>
  <si>
    <t>*丹萍</t>
  </si>
  <si>
    <t>511521********3649</t>
  </si>
  <si>
    <t>B00091</t>
  </si>
  <si>
    <t>20190119000952</t>
  </si>
  <si>
    <t>*江林</t>
  </si>
  <si>
    <t>511623********3490</t>
  </si>
  <si>
    <t>B00197</t>
  </si>
  <si>
    <t>20190120000649</t>
  </si>
  <si>
    <t>*扬</t>
  </si>
  <si>
    <t>511002********6836</t>
  </si>
  <si>
    <t>B00224</t>
  </si>
  <si>
    <t>20190121000186</t>
  </si>
  <si>
    <t>*陶</t>
  </si>
  <si>
    <t>510183********1211</t>
  </si>
  <si>
    <t>B00146</t>
  </si>
  <si>
    <t>20190120000286</t>
  </si>
  <si>
    <t>*蕊</t>
  </si>
  <si>
    <t>511112********3227</t>
  </si>
  <si>
    <t>B00216</t>
  </si>
  <si>
    <t>20190121000117</t>
  </si>
  <si>
    <t>*冲</t>
  </si>
  <si>
    <t>510623********5210</t>
  </si>
  <si>
    <t>B00120</t>
  </si>
  <si>
    <t>20190120000137</t>
  </si>
  <si>
    <t>*小英</t>
  </si>
  <si>
    <t>510124********4047</t>
  </si>
  <si>
    <t>*育文</t>
  </si>
  <si>
    <t>510124********4011</t>
  </si>
  <si>
    <t>B00151</t>
  </si>
  <si>
    <t>20190120000313</t>
  </si>
  <si>
    <t>*兴旺</t>
  </si>
  <si>
    <t>511521********5395</t>
  </si>
  <si>
    <t>*洁</t>
  </si>
  <si>
    <t>511521********4587</t>
  </si>
  <si>
    <t>*涵予</t>
  </si>
  <si>
    <t>511521********0270</t>
  </si>
  <si>
    <t>B00064</t>
  </si>
  <si>
    <t>20190119000640</t>
  </si>
  <si>
    <t>511324********5007</t>
  </si>
  <si>
    <t>B00014</t>
  </si>
  <si>
    <t>20190119000048</t>
  </si>
  <si>
    <t>*芬</t>
  </si>
  <si>
    <t>500384********6429</t>
  </si>
  <si>
    <t>B00215</t>
  </si>
  <si>
    <t>20190121000116</t>
  </si>
  <si>
    <t>*胜兴</t>
  </si>
  <si>
    <t>510112********1231</t>
  </si>
  <si>
    <t>*蕾</t>
  </si>
  <si>
    <t>511023********1521</t>
  </si>
  <si>
    <t>*助</t>
  </si>
  <si>
    <t>510112********0011</t>
  </si>
  <si>
    <t>B00156</t>
  </si>
  <si>
    <t>20190120000328</t>
  </si>
  <si>
    <t>*柱</t>
  </si>
  <si>
    <t>512528********001X</t>
  </si>
  <si>
    <t>B00138</t>
  </si>
  <si>
    <t>20190120000238</t>
  </si>
  <si>
    <t>*欣</t>
  </si>
  <si>
    <t>510904********4283</t>
  </si>
  <si>
    <t>B00219</t>
  </si>
  <si>
    <t>20190121000129</t>
  </si>
  <si>
    <t>*志强</t>
  </si>
  <si>
    <t>513022********3971</t>
  </si>
  <si>
    <t>*小兰</t>
  </si>
  <si>
    <t>513022********5001</t>
  </si>
  <si>
    <t>*伊一</t>
  </si>
  <si>
    <t>511722********0024</t>
  </si>
  <si>
    <t>B00144</t>
  </si>
  <si>
    <t>20190120000279</t>
  </si>
  <si>
    <t>*思羽</t>
  </si>
  <si>
    <t>510322********2142</t>
  </si>
  <si>
    <t>B00140</t>
  </si>
  <si>
    <t>20190120000244</t>
  </si>
  <si>
    <t>513701********0811</t>
  </si>
  <si>
    <t>B00294</t>
  </si>
  <si>
    <t>20190121000501</t>
  </si>
  <si>
    <t>*霞</t>
  </si>
  <si>
    <t>510123********2829</t>
  </si>
  <si>
    <t>510123********103X</t>
  </si>
  <si>
    <t>*诗恩</t>
  </si>
  <si>
    <t>510115********0105</t>
  </si>
  <si>
    <t>B00107</t>
  </si>
  <si>
    <t>20190120000049</t>
  </si>
  <si>
    <t>*莎</t>
  </si>
  <si>
    <t>511621********5281</t>
  </si>
  <si>
    <t>B00149</t>
  </si>
  <si>
    <t>20190120000300</t>
  </si>
  <si>
    <t>510123********1311</t>
  </si>
  <si>
    <t>510123********4226</t>
  </si>
  <si>
    <t>B00051</t>
  </si>
  <si>
    <t>20190119000481</t>
  </si>
  <si>
    <t>*永强</t>
  </si>
  <si>
    <t>510123********0815</t>
  </si>
  <si>
    <t>B00117</t>
  </si>
  <si>
    <t>20190120000109</t>
  </si>
  <si>
    <t>*宏</t>
  </si>
  <si>
    <t>510923********0543</t>
  </si>
  <si>
    <t>B00139</t>
  </si>
  <si>
    <t>20190120000240</t>
  </si>
  <si>
    <t>*雅婷</t>
  </si>
  <si>
    <t>622226********0029</t>
  </si>
  <si>
    <t>B00236</t>
  </si>
  <si>
    <t>20190121000264</t>
  </si>
  <si>
    <t>*雷</t>
  </si>
  <si>
    <t>500242********1197</t>
  </si>
  <si>
    <t>B00190</t>
  </si>
  <si>
    <t>20190120000555</t>
  </si>
  <si>
    <t>*虹妃</t>
  </si>
  <si>
    <t>510723********0862</t>
  </si>
  <si>
    <t>B00009</t>
  </si>
  <si>
    <t>20190119000015</t>
  </si>
  <si>
    <t>*凤</t>
  </si>
  <si>
    <t>510121********3067</t>
  </si>
  <si>
    <t>B00199</t>
  </si>
  <si>
    <t>20190121000004</t>
  </si>
  <si>
    <t>*丽瑾</t>
  </si>
  <si>
    <t>510105********3027</t>
  </si>
  <si>
    <t>B00244</t>
  </si>
  <si>
    <t>20190121000289</t>
  </si>
  <si>
    <t>*红萍</t>
  </si>
  <si>
    <t>510121********7827</t>
  </si>
  <si>
    <t>B00284</t>
  </si>
  <si>
    <t>20190121000463</t>
  </si>
  <si>
    <t>*银辉</t>
  </si>
  <si>
    <t>500235********1823</t>
  </si>
  <si>
    <t>B00145</t>
  </si>
  <si>
    <t>20190120000280</t>
  </si>
  <si>
    <t>*诗明</t>
  </si>
  <si>
    <t>513701********3917</t>
  </si>
  <si>
    <t>B00060</t>
  </si>
  <si>
    <t>20190119000608</t>
  </si>
  <si>
    <t>510123********3732</t>
  </si>
  <si>
    <t>B00141</t>
  </si>
  <si>
    <t>20190120000258</t>
  </si>
  <si>
    <t>*雪清</t>
  </si>
  <si>
    <t>511025********5549</t>
  </si>
  <si>
    <t>B00070</t>
  </si>
  <si>
    <t>20190119000726</t>
  </si>
  <si>
    <t>*东兰</t>
  </si>
  <si>
    <t>513901********3963</t>
  </si>
  <si>
    <t>B00242</t>
  </si>
  <si>
    <t>20190121000283</t>
  </si>
  <si>
    <t>511321********4839</t>
  </si>
  <si>
    <t>B00165</t>
  </si>
  <si>
    <t>20190120000388</t>
  </si>
  <si>
    <t>*春洋</t>
  </si>
  <si>
    <t>511681********3412</t>
  </si>
  <si>
    <t>B00206</t>
  </si>
  <si>
    <t>20190121000052</t>
  </si>
  <si>
    <t>*潘</t>
  </si>
  <si>
    <t>513721********4958</t>
  </si>
  <si>
    <t>B00171</t>
  </si>
  <si>
    <t>20190120000445</t>
  </si>
  <si>
    <t>*兴超</t>
  </si>
  <si>
    <t>510622********3357</t>
  </si>
  <si>
    <t>*程</t>
  </si>
  <si>
    <t>511025********3889</t>
  </si>
  <si>
    <t>B00027</t>
  </si>
  <si>
    <t>20190119000131</t>
  </si>
  <si>
    <t>*爽</t>
  </si>
  <si>
    <t>513125********0427</t>
  </si>
  <si>
    <t>B00116</t>
  </si>
  <si>
    <t>20190120000097</t>
  </si>
  <si>
    <t>510183********8316</t>
  </si>
  <si>
    <t>B00089</t>
  </si>
  <si>
    <t>20190119000928</t>
  </si>
  <si>
    <t>*伦杰</t>
  </si>
  <si>
    <t>510123********3710</t>
  </si>
  <si>
    <t>B00023</t>
  </si>
  <si>
    <t>20190119000097</t>
  </si>
  <si>
    <t>*艳霞</t>
  </si>
  <si>
    <t>513825********2426</t>
  </si>
  <si>
    <t>B00259</t>
  </si>
  <si>
    <t>20190121000351</t>
  </si>
  <si>
    <t>*梦竹</t>
  </si>
  <si>
    <t>511132********2623</t>
  </si>
  <si>
    <t>B00297</t>
  </si>
  <si>
    <t>20190121000514</t>
  </si>
  <si>
    <t>*仕林</t>
  </si>
  <si>
    <t>511324********3919</t>
  </si>
  <si>
    <t>B00052</t>
  </si>
  <si>
    <t>20190119000492</t>
  </si>
  <si>
    <t>*秀</t>
  </si>
  <si>
    <t>511623********4401</t>
  </si>
  <si>
    <t>B00305</t>
  </si>
  <si>
    <t>20190121000572</t>
  </si>
  <si>
    <t>*志刚</t>
  </si>
  <si>
    <t>510524********5658</t>
  </si>
  <si>
    <t>B00309</t>
  </si>
  <si>
    <t>20190121000585</t>
  </si>
  <si>
    <t>513722********4159</t>
  </si>
  <si>
    <t>B00108</t>
  </si>
  <si>
    <t>20190120000053</t>
  </si>
  <si>
    <t>*红莉</t>
  </si>
  <si>
    <t>510123********402X</t>
  </si>
  <si>
    <t>510123********4311</t>
  </si>
  <si>
    <t>B00213</t>
  </si>
  <si>
    <t>20190121000087</t>
  </si>
  <si>
    <t>*雨琳</t>
  </si>
  <si>
    <t>510129********0627</t>
  </si>
  <si>
    <t>B00112</t>
  </si>
  <si>
    <t>20190120000077</t>
  </si>
  <si>
    <t>*洁妮</t>
  </si>
  <si>
    <t>500242********3745</t>
  </si>
  <si>
    <t>B00046</t>
  </si>
  <si>
    <t>20190119000362</t>
  </si>
  <si>
    <t>*津锋</t>
  </si>
  <si>
    <t>532328********0910</t>
  </si>
  <si>
    <t>B00137</t>
  </si>
  <si>
    <t>20190120000236</t>
  </si>
  <si>
    <t>513822********6364</t>
  </si>
  <si>
    <t>B00318</t>
  </si>
  <si>
    <t>20190121000634</t>
  </si>
  <si>
    <t>*明东</t>
  </si>
  <si>
    <t>513030********755X</t>
  </si>
  <si>
    <t>B00229</t>
  </si>
  <si>
    <t>20190121000207</t>
  </si>
  <si>
    <t>*腾飞</t>
  </si>
  <si>
    <t>513902********803X</t>
  </si>
  <si>
    <t>B00075</t>
  </si>
  <si>
    <t>20190119000785</t>
  </si>
  <si>
    <t>*松城</t>
  </si>
  <si>
    <t>510823********4857</t>
  </si>
  <si>
    <t>B00071</t>
  </si>
  <si>
    <t>20190119000727</t>
  </si>
  <si>
    <t>510183********1422</t>
  </si>
  <si>
    <t>B00252</t>
  </si>
  <si>
    <t>20190121000329</t>
  </si>
  <si>
    <t>*思敏</t>
  </si>
  <si>
    <t>510123********4340</t>
  </si>
  <si>
    <t>B00210</t>
  </si>
  <si>
    <t>20190121000084</t>
  </si>
  <si>
    <t>*小勇</t>
  </si>
  <si>
    <t>510923********441X</t>
  </si>
  <si>
    <t>*金梅</t>
  </si>
  <si>
    <t>510923********0925</t>
  </si>
  <si>
    <t>*浩辰</t>
  </si>
  <si>
    <t>510923********0070</t>
  </si>
  <si>
    <t>B00003</t>
  </si>
  <si>
    <t>20190119000004</t>
  </si>
  <si>
    <t>*情喜</t>
  </si>
  <si>
    <t>510123********3729</t>
  </si>
  <si>
    <t>B00044</t>
  </si>
  <si>
    <t>20190119000358</t>
  </si>
  <si>
    <t>513127********1228</t>
  </si>
  <si>
    <t>B00065</t>
  </si>
  <si>
    <t>20190119000677</t>
  </si>
  <si>
    <t>*佳</t>
  </si>
  <si>
    <t>510123********2811</t>
  </si>
  <si>
    <t>B00253</t>
  </si>
  <si>
    <t>20190121000332</t>
  </si>
  <si>
    <t>*雅琴</t>
  </si>
  <si>
    <t>513825********4020</t>
  </si>
  <si>
    <t>B00256</t>
  </si>
  <si>
    <t>20190121000346</t>
  </si>
  <si>
    <t>513701********646X</t>
  </si>
  <si>
    <t>B00270</t>
  </si>
  <si>
    <t>20190121000417</t>
  </si>
  <si>
    <t>*松柏</t>
  </si>
  <si>
    <t>512501********2251</t>
  </si>
  <si>
    <t>*志梅</t>
  </si>
  <si>
    <t>512501********226X</t>
  </si>
  <si>
    <t>B00322</t>
  </si>
  <si>
    <t>20190121000646</t>
  </si>
  <si>
    <t>513030********6129</t>
  </si>
  <si>
    <t>B00131</t>
  </si>
  <si>
    <t>20190120000208</t>
  </si>
  <si>
    <t>*冬梅</t>
  </si>
  <si>
    <t>511011********340X</t>
  </si>
  <si>
    <t>B00225</t>
  </si>
  <si>
    <t>20190121000188</t>
  </si>
  <si>
    <t>*玉兰</t>
  </si>
  <si>
    <t>510123********3421</t>
  </si>
  <si>
    <t>*少成</t>
  </si>
  <si>
    <t>510123********3417</t>
  </si>
  <si>
    <t>B00263</t>
  </si>
  <si>
    <t>20190121000375</t>
  </si>
  <si>
    <t>*均</t>
  </si>
  <si>
    <t>511381********1156</t>
  </si>
  <si>
    <t>B00279</t>
  </si>
  <si>
    <t>20190121000449</t>
  </si>
  <si>
    <t>510923********4120</t>
  </si>
  <si>
    <t>B00261</t>
  </si>
  <si>
    <t>20190121000362</t>
  </si>
  <si>
    <t>*华学</t>
  </si>
  <si>
    <t>511023********2878</t>
  </si>
  <si>
    <t>511023********8460</t>
  </si>
  <si>
    <t>*宸浩</t>
  </si>
  <si>
    <t>512021********0071</t>
  </si>
  <si>
    <t>B00132</t>
  </si>
  <si>
    <t>20190120000211</t>
  </si>
  <si>
    <t>*荫和</t>
  </si>
  <si>
    <t>510104********187X</t>
  </si>
  <si>
    <t>*璐宜</t>
  </si>
  <si>
    <t>511302********078X</t>
  </si>
  <si>
    <t>B00227</t>
  </si>
  <si>
    <t>20190121000200</t>
  </si>
  <si>
    <t>*建</t>
  </si>
  <si>
    <t>500231********1855</t>
  </si>
  <si>
    <t>B00001</t>
  </si>
  <si>
    <t>20190119000001</t>
  </si>
  <si>
    <t>*峰</t>
  </si>
  <si>
    <t>511623********2514</t>
  </si>
  <si>
    <t>*星</t>
  </si>
  <si>
    <t>511623********0967</t>
  </si>
  <si>
    <t>*婉妤</t>
  </si>
  <si>
    <t>511623********2543</t>
  </si>
  <si>
    <t>B00007</t>
  </si>
  <si>
    <t>20190119000013</t>
  </si>
  <si>
    <t>*宇</t>
  </si>
  <si>
    <t>510124********5737</t>
  </si>
  <si>
    <t>510124********1121</t>
  </si>
  <si>
    <t>*海军</t>
  </si>
  <si>
    <t>510124********0114</t>
  </si>
  <si>
    <t>*海露</t>
  </si>
  <si>
    <t>510124********0086</t>
  </si>
  <si>
    <t>B00035</t>
  </si>
  <si>
    <t>20190119000208</t>
  </si>
  <si>
    <t>511124********5328</t>
  </si>
  <si>
    <t>B00317</t>
  </si>
  <si>
    <t>20190121000628</t>
  </si>
  <si>
    <t>*成兴</t>
  </si>
  <si>
    <t>510124********2619</t>
  </si>
  <si>
    <t>*金秀</t>
  </si>
  <si>
    <t>510124********2628</t>
  </si>
  <si>
    <t>B00321</t>
  </si>
  <si>
    <t>20190121000643</t>
  </si>
  <si>
    <t>*朝辉</t>
  </si>
  <si>
    <t>510722********1703</t>
  </si>
  <si>
    <t>B00097</t>
  </si>
  <si>
    <t>20190119001004</t>
  </si>
  <si>
    <t>*雪萍</t>
  </si>
  <si>
    <t>511526********2125</t>
  </si>
  <si>
    <t>B00209</t>
  </si>
  <si>
    <t>20190121000067</t>
  </si>
  <si>
    <t>*锡龙</t>
  </si>
  <si>
    <t>510902********089X</t>
  </si>
  <si>
    <t>B00178</t>
  </si>
  <si>
    <t>20190120000489</t>
  </si>
  <si>
    <t>*红霞</t>
  </si>
  <si>
    <t>511024********460X</t>
  </si>
  <si>
    <t>B00295</t>
  </si>
  <si>
    <t>20190121000505</t>
  </si>
  <si>
    <t>*利君</t>
  </si>
  <si>
    <t>513721********2308</t>
  </si>
  <si>
    <t>*仕然</t>
  </si>
  <si>
    <t>510115********0032</t>
  </si>
  <si>
    <t>511622********5237</t>
  </si>
  <si>
    <t>B00119</t>
  </si>
  <si>
    <t>20190120000123</t>
  </si>
  <si>
    <t>510123********3720</t>
  </si>
  <si>
    <t>B00087</t>
  </si>
  <si>
    <t>20190119000908</t>
  </si>
  <si>
    <t>*德富</t>
  </si>
  <si>
    <t>510123********3419</t>
  </si>
  <si>
    <t>*秀琼</t>
  </si>
  <si>
    <t>510123********3445</t>
  </si>
  <si>
    <t>B00083</t>
  </si>
  <si>
    <t>20190119000875</t>
  </si>
  <si>
    <t>510105********3306</t>
  </si>
  <si>
    <t>B00122</t>
  </si>
  <si>
    <t>20190120000153</t>
  </si>
  <si>
    <t>511321********8807</t>
  </si>
  <si>
    <t>*君有</t>
  </si>
  <si>
    <t>511321********0093</t>
  </si>
  <si>
    <t>*林强</t>
  </si>
  <si>
    <t>511321********7255</t>
  </si>
  <si>
    <t>B00142</t>
  </si>
  <si>
    <t>20190120000271</t>
  </si>
  <si>
    <t>*春</t>
  </si>
  <si>
    <t>513701********0821</t>
  </si>
  <si>
    <t>B00300</t>
  </si>
  <si>
    <t>20190121000542</t>
  </si>
  <si>
    <t>*湘</t>
  </si>
  <si>
    <t>511302********4729</t>
  </si>
  <si>
    <t>B00110</t>
  </si>
  <si>
    <t>20190120000073</t>
  </si>
  <si>
    <t>*灿</t>
  </si>
  <si>
    <t>513021********1269</t>
  </si>
  <si>
    <t>B00155</t>
  </si>
  <si>
    <t>20190120000322</t>
  </si>
  <si>
    <t>*小刚</t>
  </si>
  <si>
    <t>513022********5251</t>
  </si>
  <si>
    <t>*正</t>
  </si>
  <si>
    <t>511722********5253</t>
  </si>
  <si>
    <t>513022********5305</t>
  </si>
  <si>
    <t>B00220</t>
  </si>
  <si>
    <t>20190121000140</t>
  </si>
  <si>
    <t>*雍</t>
  </si>
  <si>
    <t>510104********3471</t>
  </si>
  <si>
    <t>B00175</t>
  </si>
  <si>
    <t>20190120000471</t>
  </si>
  <si>
    <t>*兴文</t>
  </si>
  <si>
    <t>510123********431X</t>
  </si>
  <si>
    <t>*开群</t>
  </si>
  <si>
    <t>510123********4386</t>
  </si>
  <si>
    <t>B00028</t>
  </si>
  <si>
    <t>20190119000135</t>
  </si>
  <si>
    <t>*靖</t>
  </si>
  <si>
    <t>513822********7285</t>
  </si>
  <si>
    <t>B00312</t>
  </si>
  <si>
    <t>20190121000594</t>
  </si>
  <si>
    <t>*森</t>
  </si>
  <si>
    <t>510106********1019</t>
  </si>
  <si>
    <t>B00182</t>
  </si>
  <si>
    <t>20190120000514</t>
  </si>
  <si>
    <t>*根</t>
  </si>
  <si>
    <t>510922********2279</t>
  </si>
  <si>
    <t>B00243</t>
  </si>
  <si>
    <t>20190121000287</t>
  </si>
  <si>
    <t>*明翠</t>
  </si>
  <si>
    <t>513029********1022</t>
  </si>
  <si>
    <t>B00247</t>
  </si>
  <si>
    <t>20190121000317</t>
  </si>
  <si>
    <t>*景波</t>
  </si>
  <si>
    <t>513023********8437</t>
  </si>
  <si>
    <t>B00202</t>
  </si>
  <si>
    <t>20190121000026</t>
  </si>
  <si>
    <t>*聪</t>
  </si>
  <si>
    <t>511381********0015</t>
  </si>
  <si>
    <t>B00262</t>
  </si>
  <si>
    <t>20190121000374</t>
  </si>
  <si>
    <t>*连成</t>
  </si>
  <si>
    <t>510111********5413</t>
  </si>
  <si>
    <t>*宜茂</t>
  </si>
  <si>
    <t>510111********5424</t>
  </si>
  <si>
    <t>B00301</t>
  </si>
  <si>
    <t>20190121000543</t>
  </si>
  <si>
    <t>*林</t>
  </si>
  <si>
    <t>510723********4154</t>
  </si>
  <si>
    <t>*春平</t>
  </si>
  <si>
    <t>511304********6026</t>
  </si>
  <si>
    <t>*嘉婕</t>
  </si>
  <si>
    <t>510105********0260</t>
  </si>
  <si>
    <t>B00172</t>
  </si>
  <si>
    <t>20190120000449</t>
  </si>
  <si>
    <t>513022********4591</t>
  </si>
  <si>
    <t>B00307</t>
  </si>
  <si>
    <t>20190121000576</t>
  </si>
  <si>
    <t>*科秀</t>
  </si>
  <si>
    <t>513822********7308</t>
  </si>
  <si>
    <t>B00240</t>
  </si>
  <si>
    <t>20190121000275</t>
  </si>
  <si>
    <t>*福凯</t>
  </si>
  <si>
    <t>513221********0212</t>
  </si>
  <si>
    <t>*桃梅</t>
  </si>
  <si>
    <t>510123********432X</t>
  </si>
  <si>
    <t>*宇航</t>
  </si>
  <si>
    <t>510115********0138</t>
  </si>
  <si>
    <t>B00123</t>
  </si>
  <si>
    <t>20190120000155</t>
  </si>
  <si>
    <t>510123********2323</t>
  </si>
  <si>
    <t>B00293</t>
  </si>
  <si>
    <t>20190121000494</t>
  </si>
  <si>
    <t>*成波</t>
  </si>
  <si>
    <t>511023********9171</t>
  </si>
  <si>
    <t>*露</t>
  </si>
  <si>
    <t>510123********3728</t>
  </si>
  <si>
    <t>*祺睿</t>
  </si>
  <si>
    <t>510115********0154</t>
  </si>
  <si>
    <t>B00326</t>
  </si>
  <si>
    <t>20190121000669</t>
  </si>
  <si>
    <t>*怀平</t>
  </si>
  <si>
    <t>513701********5710</t>
  </si>
  <si>
    <t>B00296</t>
  </si>
  <si>
    <t>20190121000509</t>
  </si>
  <si>
    <t>*鸽</t>
  </si>
  <si>
    <t>429005********3934</t>
  </si>
  <si>
    <t>*凌</t>
  </si>
  <si>
    <t>513823********252X</t>
  </si>
  <si>
    <t>*瑾淅</t>
  </si>
  <si>
    <t>429005********3941</t>
  </si>
  <si>
    <t>B00154</t>
  </si>
  <si>
    <t>20190120000321</t>
  </si>
  <si>
    <t>*楷山</t>
  </si>
  <si>
    <t>510902********1050</t>
  </si>
  <si>
    <t>B00316</t>
  </si>
  <si>
    <t>20190121000626</t>
  </si>
  <si>
    <t>*国琼</t>
  </si>
  <si>
    <t>510502********742X</t>
  </si>
  <si>
    <t>B00212</t>
  </si>
  <si>
    <t>20190121000086</t>
  </si>
  <si>
    <t>*金效</t>
  </si>
  <si>
    <t>510902********9019</t>
  </si>
  <si>
    <t>*桂芝</t>
  </si>
  <si>
    <t>510921********3426</t>
  </si>
  <si>
    <t>*汶玲</t>
  </si>
  <si>
    <t>510903********0084</t>
  </si>
  <si>
    <t>B00237</t>
  </si>
  <si>
    <t>20190121000269</t>
  </si>
  <si>
    <t>622801********0811</t>
  </si>
  <si>
    <t>B00016</t>
  </si>
  <si>
    <t>20190119000057</t>
  </si>
  <si>
    <t>*泽成</t>
  </si>
  <si>
    <t>510123********4018</t>
  </si>
  <si>
    <t>*水华</t>
  </si>
  <si>
    <t>510123********4021</t>
  </si>
  <si>
    <t>B00128</t>
  </si>
  <si>
    <t>20190120000192</t>
  </si>
  <si>
    <t>500242********1614</t>
  </si>
  <si>
    <t>B00094</t>
  </si>
  <si>
    <t>20190119000973</t>
  </si>
  <si>
    <t>511521********8043</t>
  </si>
  <si>
    <t>B00143</t>
  </si>
  <si>
    <t>20190120000276</t>
  </si>
  <si>
    <t>*艳秋</t>
  </si>
  <si>
    <t>211381********5415</t>
  </si>
  <si>
    <t>B00265</t>
  </si>
  <si>
    <t>20190121000384</t>
  </si>
  <si>
    <t>*秀芳</t>
  </si>
  <si>
    <t>510123********2322</t>
  </si>
  <si>
    <t>*永祥</t>
  </si>
  <si>
    <t>510123********2313</t>
  </si>
  <si>
    <t>B00308</t>
  </si>
  <si>
    <t>20190121000578</t>
  </si>
  <si>
    <t>*善冲</t>
  </si>
  <si>
    <t>513030********7712</t>
  </si>
  <si>
    <t>*玉平</t>
  </si>
  <si>
    <t>510923********5888</t>
  </si>
  <si>
    <t>*馨亦</t>
  </si>
  <si>
    <t>510923********5903</t>
  </si>
  <si>
    <t>B00148</t>
  </si>
  <si>
    <t>20190120000299</t>
  </si>
  <si>
    <t>513722********5276</t>
  </si>
  <si>
    <t>*蓉</t>
  </si>
  <si>
    <t>513722********5685</t>
  </si>
  <si>
    <t>*佳鲜</t>
  </si>
  <si>
    <t>511922********5272</t>
  </si>
  <si>
    <t>B00186</t>
  </si>
  <si>
    <t>20190120000528</t>
  </si>
  <si>
    <t>510182********6826</t>
  </si>
  <si>
    <t>*雨萱</t>
  </si>
  <si>
    <t>510182********0120</t>
  </si>
  <si>
    <t>*长春</t>
  </si>
  <si>
    <t>511322********3635</t>
  </si>
  <si>
    <t>B00010</t>
  </si>
  <si>
    <t>20190119000017</t>
  </si>
  <si>
    <t>*媛媛</t>
  </si>
  <si>
    <t>513401********6767</t>
  </si>
  <si>
    <t>B00017</t>
  </si>
  <si>
    <t>20190119000070</t>
  </si>
  <si>
    <t>*凡</t>
  </si>
  <si>
    <t>511621********7732</t>
  </si>
  <si>
    <t>*雪莲</t>
  </si>
  <si>
    <t>511621********7749</t>
  </si>
  <si>
    <t>*凯成</t>
  </si>
  <si>
    <t>511621********029X</t>
  </si>
  <si>
    <t>B00330</t>
  </si>
  <si>
    <t>20190121000684</t>
  </si>
  <si>
    <t>*秋莹</t>
  </si>
  <si>
    <t>510302********0029</t>
  </si>
  <si>
    <t>B00251</t>
  </si>
  <si>
    <t>20190121000327</t>
  </si>
  <si>
    <t>*龙钖</t>
  </si>
  <si>
    <t>511523********0017</t>
  </si>
  <si>
    <t>B00277</t>
  </si>
  <si>
    <t>20190121000438</t>
  </si>
  <si>
    <t>*妙双</t>
  </si>
  <si>
    <t>510105********302X</t>
  </si>
  <si>
    <t>B00095</t>
  </si>
  <si>
    <t>20190119000993</t>
  </si>
  <si>
    <t>*治宾</t>
  </si>
  <si>
    <t>510902********8695</t>
  </si>
  <si>
    <t>B00298</t>
  </si>
  <si>
    <t>20190121000532</t>
  </si>
  <si>
    <t>*良平</t>
  </si>
  <si>
    <t>513902********4238</t>
  </si>
  <si>
    <t>*梓睿</t>
  </si>
  <si>
    <t>512081********4241</t>
  </si>
  <si>
    <t>*加玉</t>
  </si>
  <si>
    <t>513902********6286</t>
  </si>
  <si>
    <t>B00310</t>
  </si>
  <si>
    <t>20190121000589</t>
  </si>
  <si>
    <t>510123********3416</t>
  </si>
  <si>
    <t>B00121</t>
  </si>
  <si>
    <t>20190120000152</t>
  </si>
  <si>
    <t>*祺瑶</t>
  </si>
  <si>
    <t>511325********3525</t>
  </si>
  <si>
    <t>B00271</t>
  </si>
  <si>
    <t>20190121000424</t>
  </si>
  <si>
    <t>*川</t>
  </si>
  <si>
    <t>612326********6712</t>
  </si>
  <si>
    <t>B00315</t>
  </si>
  <si>
    <t>20190121000617</t>
  </si>
  <si>
    <t>*贤英</t>
  </si>
  <si>
    <t>511025********5448</t>
  </si>
  <si>
    <t>*正伟</t>
  </si>
  <si>
    <t>511025********7579</t>
  </si>
  <si>
    <t>B00079</t>
  </si>
  <si>
    <t>20190119000834</t>
  </si>
  <si>
    <t>*荣</t>
  </si>
  <si>
    <t>350123********351X</t>
  </si>
  <si>
    <t>B00266</t>
  </si>
  <si>
    <t>20190121000385</t>
  </si>
  <si>
    <t>*军军</t>
  </si>
  <si>
    <t>511321********2919</t>
  </si>
  <si>
    <t>B00181</t>
  </si>
  <si>
    <t>20190120000507</t>
  </si>
  <si>
    <t>*雪</t>
  </si>
  <si>
    <t>510321********0921</t>
  </si>
  <si>
    <t>*前会</t>
  </si>
  <si>
    <t>510321********6577</t>
  </si>
  <si>
    <t>B00159</t>
  </si>
  <si>
    <t>20190120000361</t>
  </si>
  <si>
    <t>511529********2722</t>
  </si>
  <si>
    <t>B00176</t>
  </si>
  <si>
    <t>20190120000482</t>
  </si>
  <si>
    <t>*竣翔</t>
  </si>
  <si>
    <t>510822********2318</t>
  </si>
  <si>
    <t>B00230</t>
  </si>
  <si>
    <t>20190121000213</t>
  </si>
  <si>
    <t>*宇杰</t>
  </si>
  <si>
    <t>510402********5535</t>
  </si>
  <si>
    <t>B00167</t>
  </si>
  <si>
    <t>20190120000418</t>
  </si>
  <si>
    <t>*亚</t>
  </si>
  <si>
    <t>513723********0104</t>
  </si>
  <si>
    <t>B00158</t>
  </si>
  <si>
    <t>20190120000353</t>
  </si>
  <si>
    <t>*天楚</t>
  </si>
  <si>
    <t>510125********5633</t>
  </si>
  <si>
    <t>B00005</t>
  </si>
  <si>
    <t>20190119000010</t>
  </si>
  <si>
    <t>*彬杰</t>
  </si>
  <si>
    <t>510123********0814</t>
  </si>
  <si>
    <t>*祝君</t>
  </si>
  <si>
    <t>511381********2644</t>
  </si>
  <si>
    <t>B00250</t>
  </si>
  <si>
    <t>20190121000324</t>
  </si>
  <si>
    <t>*微</t>
  </si>
  <si>
    <t>510623********0421</t>
  </si>
  <si>
    <t>B00289</t>
  </si>
  <si>
    <t>20190121000483</t>
  </si>
  <si>
    <t>*鹏</t>
  </si>
  <si>
    <t>510722********2938</t>
  </si>
  <si>
    <t>B00280</t>
  </si>
  <si>
    <t>20190121000451</t>
  </si>
  <si>
    <t>130703********0325</t>
  </si>
  <si>
    <t>500381********3731</t>
  </si>
  <si>
    <t>B00196</t>
  </si>
  <si>
    <t>20190120000648</t>
  </si>
  <si>
    <t>*家平</t>
  </si>
  <si>
    <t>511011********7636</t>
  </si>
  <si>
    <t>*沙</t>
  </si>
  <si>
    <t>511024********0749</t>
  </si>
  <si>
    <t>*彦蒂</t>
  </si>
  <si>
    <t>511011********0064</t>
  </si>
  <si>
    <t>B00053</t>
  </si>
  <si>
    <t>20190119000496</t>
  </si>
  <si>
    <t>*小秀</t>
  </si>
  <si>
    <t>511025********2263</t>
  </si>
  <si>
    <t>B00043</t>
  </si>
  <si>
    <t>20190119000351</t>
  </si>
  <si>
    <t>*浩</t>
  </si>
  <si>
    <t>410184********1238</t>
  </si>
  <si>
    <t>B00328</t>
  </si>
  <si>
    <t>20190121000677</t>
  </si>
  <si>
    <t>*萍</t>
  </si>
  <si>
    <t>513902********1748</t>
  </si>
  <si>
    <t>*坤</t>
  </si>
  <si>
    <t>511023********2490</t>
  </si>
  <si>
    <t>B00303</t>
  </si>
  <si>
    <t>20190121000564</t>
  </si>
  <si>
    <t>*晶晶</t>
  </si>
  <si>
    <t>370683********7228</t>
  </si>
  <si>
    <t>B00341</t>
  </si>
  <si>
    <t>20190121000804</t>
  </si>
  <si>
    <t>*元菲</t>
  </si>
  <si>
    <t>510403********3726</t>
  </si>
  <si>
    <t>B00113</t>
  </si>
  <si>
    <t>20190120000081</t>
  </si>
  <si>
    <t>510902********7713</t>
  </si>
  <si>
    <t>B00080</t>
  </si>
  <si>
    <t>20190119000837</t>
  </si>
  <si>
    <t>*立灵</t>
  </si>
  <si>
    <t>130528********3646</t>
  </si>
  <si>
    <t>*忠杰</t>
  </si>
  <si>
    <t>142621********4119</t>
  </si>
  <si>
    <t>B00332</t>
  </si>
  <si>
    <t>20190121000711</t>
  </si>
  <si>
    <t>511381********599X</t>
  </si>
  <si>
    <t>B00248</t>
  </si>
  <si>
    <t>20190121000319</t>
  </si>
  <si>
    <t>*传友</t>
  </si>
  <si>
    <t>510902********6176</t>
  </si>
  <si>
    <t>*利琼</t>
  </si>
  <si>
    <t>510902********6600</t>
  </si>
  <si>
    <t>B00306</t>
  </si>
  <si>
    <t>20190121000574</t>
  </si>
  <si>
    <t>*心义</t>
  </si>
  <si>
    <t>510121********8231</t>
  </si>
  <si>
    <t>*振秀</t>
  </si>
  <si>
    <t>510125********3544</t>
  </si>
  <si>
    <t>B00299</t>
  </si>
  <si>
    <t>20190121000540</t>
  </si>
  <si>
    <t>*文艳</t>
  </si>
  <si>
    <t>510802********3345</t>
  </si>
  <si>
    <t>B00319</t>
  </si>
  <si>
    <t>20190121000636</t>
  </si>
  <si>
    <t>*宏声</t>
  </si>
  <si>
    <t>510322********3815</t>
  </si>
  <si>
    <t>B00201</t>
  </si>
  <si>
    <t>20190121000024</t>
  </si>
  <si>
    <t>*瑜</t>
  </si>
  <si>
    <t>620523********0869</t>
  </si>
  <si>
    <t>B00019</t>
  </si>
  <si>
    <t>20190119000084</t>
  </si>
  <si>
    <t>*菲</t>
  </si>
  <si>
    <t>511529********3907</t>
  </si>
  <si>
    <t>B00173</t>
  </si>
  <si>
    <t>20190120000455</t>
  </si>
  <si>
    <t>*海兵</t>
  </si>
  <si>
    <t>510623********8116</t>
  </si>
  <si>
    <t>B00136</t>
  </si>
  <si>
    <t>20190120000223</t>
  </si>
  <si>
    <t>*雪莉</t>
  </si>
  <si>
    <t>510121********5495</t>
  </si>
  <si>
    <t>B00059</t>
  </si>
  <si>
    <t>20190119000600</t>
  </si>
  <si>
    <t>*福国</t>
  </si>
  <si>
    <t>510821********2117</t>
  </si>
  <si>
    <t>*桂华</t>
  </si>
  <si>
    <t>510821********2124</t>
  </si>
  <si>
    <t>B00335</t>
  </si>
  <si>
    <t>20190121000736</t>
  </si>
  <si>
    <t>510123********3427</t>
  </si>
  <si>
    <t>*平阳</t>
  </si>
  <si>
    <t>513123********2819</t>
  </si>
  <si>
    <t>*思杰</t>
  </si>
  <si>
    <t>510123********341X</t>
  </si>
  <si>
    <t>*俊贤</t>
  </si>
  <si>
    <t>511822********2810</t>
  </si>
  <si>
    <t>B00231</t>
  </si>
  <si>
    <t>20190121000217</t>
  </si>
  <si>
    <t>*富永</t>
  </si>
  <si>
    <t>511011********4158</t>
  </si>
  <si>
    <t>B00045</t>
  </si>
  <si>
    <t>20190119000359</t>
  </si>
  <si>
    <t>*跃华</t>
  </si>
  <si>
    <t>520201********0422</t>
  </si>
  <si>
    <t>B00187</t>
  </si>
  <si>
    <t>20190120000533</t>
  </si>
  <si>
    <t>*恺悦</t>
  </si>
  <si>
    <t>513822********322X</t>
  </si>
  <si>
    <t>*建桃</t>
  </si>
  <si>
    <t>513822********1818</t>
  </si>
  <si>
    <t>B00127</t>
  </si>
  <si>
    <t>20190120000179</t>
  </si>
  <si>
    <t>513433********0427</t>
  </si>
  <si>
    <t>B00320</t>
  </si>
  <si>
    <t>20190121000642</t>
  </si>
  <si>
    <t>510502********8731</t>
  </si>
  <si>
    <t>510503********6621</t>
  </si>
  <si>
    <t>*宇辰</t>
  </si>
  <si>
    <t>510502********0113</t>
  </si>
  <si>
    <t>B00327</t>
  </si>
  <si>
    <t>20190121000675</t>
  </si>
  <si>
    <t>510123********4327</t>
  </si>
  <si>
    <t>B00037</t>
  </si>
  <si>
    <t>20190119000268</t>
  </si>
  <si>
    <t>*元波</t>
  </si>
  <si>
    <t>510823********8950</t>
  </si>
  <si>
    <t>B00333</t>
  </si>
  <si>
    <t>20190121000712</t>
  </si>
  <si>
    <t>*彦君</t>
  </si>
  <si>
    <t>510303********1010</t>
  </si>
  <si>
    <t>B00283</t>
  </si>
  <si>
    <t>20190121000461</t>
  </si>
  <si>
    <t>510781********8505</t>
  </si>
  <si>
    <t>B00015</t>
  </si>
  <si>
    <t>20190119000052</t>
  </si>
  <si>
    <t>*瑶</t>
  </si>
  <si>
    <t>510321********4683</t>
  </si>
  <si>
    <t>B00234</t>
  </si>
  <si>
    <t>20190121000234</t>
  </si>
  <si>
    <t>*兰</t>
  </si>
  <si>
    <t>510311********0529</t>
  </si>
  <si>
    <t>B00022</t>
  </si>
  <si>
    <t>20190119000094</t>
  </si>
  <si>
    <t>*春琴</t>
  </si>
  <si>
    <t>510122********4922</t>
  </si>
  <si>
    <t>B00153</t>
  </si>
  <si>
    <t>20190120000317</t>
  </si>
  <si>
    <t>*希</t>
  </si>
  <si>
    <t>510106********2943</t>
  </si>
  <si>
    <t>*继宾</t>
  </si>
  <si>
    <t>371525********1713</t>
  </si>
  <si>
    <t>B00067</t>
  </si>
  <si>
    <t>20190119000709</t>
  </si>
  <si>
    <t>*常勇</t>
  </si>
  <si>
    <t>511028********8217</t>
  </si>
  <si>
    <t>B00304</t>
  </si>
  <si>
    <t>20190121000570</t>
  </si>
  <si>
    <t>*平霞</t>
  </si>
  <si>
    <t>622923********7121</t>
  </si>
  <si>
    <t>B00177</t>
  </si>
  <si>
    <t>20190120000484</t>
  </si>
  <si>
    <t>510321********1583</t>
  </si>
  <si>
    <t>B00056</t>
  </si>
  <si>
    <t>20190119000548</t>
  </si>
  <si>
    <t>*钟梅</t>
  </si>
  <si>
    <t>510125********3526</t>
  </si>
  <si>
    <t>B00226</t>
  </si>
  <si>
    <t>20190121000191</t>
  </si>
  <si>
    <t>510123********1021</t>
  </si>
  <si>
    <t>B00012</t>
  </si>
  <si>
    <t>20190119000043</t>
  </si>
  <si>
    <t>*亚芳</t>
  </si>
  <si>
    <t>513701********1627</t>
  </si>
  <si>
    <t>B00099</t>
  </si>
  <si>
    <t>20190119001014</t>
  </si>
  <si>
    <t>*潇</t>
  </si>
  <si>
    <t>500233********2619</t>
  </si>
  <si>
    <t>*燕梅</t>
  </si>
  <si>
    <t>513723********3726</t>
  </si>
  <si>
    <t>*弈寒</t>
  </si>
  <si>
    <t>510115********003X</t>
  </si>
  <si>
    <t>B00074</t>
  </si>
  <si>
    <t>20190119000778</t>
  </si>
  <si>
    <t>*小敏</t>
  </si>
  <si>
    <t>510625********0026</t>
  </si>
  <si>
    <t>B00162</t>
  </si>
  <si>
    <t>20190120000380</t>
  </si>
  <si>
    <t>*琰</t>
  </si>
  <si>
    <t>622726********0239</t>
  </si>
  <si>
    <t>B00185</t>
  </si>
  <si>
    <t>20190120000518</t>
  </si>
  <si>
    <t>*培文</t>
  </si>
  <si>
    <t>510122********1910</t>
  </si>
  <si>
    <t>B00124</t>
  </si>
  <si>
    <t>20190120000159</t>
  </si>
  <si>
    <t>*新强</t>
  </si>
  <si>
    <t>510123********4015</t>
  </si>
  <si>
    <t>共同购房人:女儿</t>
  </si>
  <si>
    <t>*梓涵</t>
  </si>
  <si>
    <t>510115********0089</t>
  </si>
  <si>
    <t>*春华</t>
  </si>
  <si>
    <t>511023********2286</t>
  </si>
  <si>
    <t>B00292</t>
  </si>
  <si>
    <t>20190121000491</t>
  </si>
  <si>
    <t>*铣梁</t>
  </si>
  <si>
    <t>510902********9507</t>
  </si>
  <si>
    <t>511381********6875</t>
  </si>
  <si>
    <t>*天</t>
  </si>
  <si>
    <t>513822********6734</t>
  </si>
  <si>
    <t>B00180</t>
  </si>
  <si>
    <t>20190120000500</t>
  </si>
  <si>
    <t>511303********3367</t>
  </si>
  <si>
    <t>511322********7711</t>
  </si>
  <si>
    <t>*文巧</t>
  </si>
  <si>
    <t>511322********7722</t>
  </si>
  <si>
    <t>B00101</t>
  </si>
  <si>
    <t>20190119001026</t>
  </si>
  <si>
    <t>*华基</t>
  </si>
  <si>
    <t>510123********3413</t>
  </si>
  <si>
    <t>*志群</t>
  </si>
  <si>
    <t>510123********3446</t>
  </si>
  <si>
    <t>B00077</t>
  </si>
  <si>
    <t>20190119000814</t>
  </si>
  <si>
    <t>510781********0023</t>
  </si>
  <si>
    <t>B00069</t>
  </si>
  <si>
    <t>20190119000717</t>
  </si>
  <si>
    <t>*津</t>
  </si>
  <si>
    <t>511181********0042</t>
  </si>
  <si>
    <t>B00192</t>
  </si>
  <si>
    <t>20190120000589</t>
  </si>
  <si>
    <t>*杨</t>
  </si>
  <si>
    <t>510321********9168</t>
  </si>
  <si>
    <t>B00013</t>
  </si>
  <si>
    <t>20190119000046</t>
  </si>
  <si>
    <t>*樊</t>
  </si>
  <si>
    <t>510902********7732</t>
  </si>
  <si>
    <t>B00223</t>
  </si>
  <si>
    <t>20190121000173</t>
  </si>
  <si>
    <t>*鹏飞</t>
  </si>
  <si>
    <t>513122********1638</t>
  </si>
  <si>
    <t>*冶</t>
  </si>
  <si>
    <t>513122********0627</t>
  </si>
  <si>
    <t>*锦琰</t>
  </si>
  <si>
    <t>511821********0010</t>
  </si>
  <si>
    <t>B00269</t>
  </si>
  <si>
    <t>20190121000414</t>
  </si>
  <si>
    <t>*美</t>
  </si>
  <si>
    <t>511623********3483</t>
  </si>
  <si>
    <t>*创</t>
  </si>
  <si>
    <t>511623********2976</t>
  </si>
  <si>
    <t>*一凡</t>
  </si>
  <si>
    <t>511623********0133</t>
  </si>
  <si>
    <t>B00314</t>
  </si>
  <si>
    <t>20190121000603</t>
  </si>
  <si>
    <t>*丹妮</t>
  </si>
  <si>
    <t>510182********0648</t>
  </si>
  <si>
    <t>B00047</t>
  </si>
  <si>
    <t>20190119000369</t>
  </si>
  <si>
    <t>*成志</t>
  </si>
  <si>
    <t>510106********621X</t>
  </si>
  <si>
    <t>*文博</t>
  </si>
  <si>
    <t>510106********0114</t>
  </si>
  <si>
    <t>511023********8424</t>
  </si>
  <si>
    <t>B00273</t>
  </si>
  <si>
    <t>20190121000429</t>
  </si>
  <si>
    <t>510223********8138</t>
  </si>
  <si>
    <t>B00311</t>
  </si>
  <si>
    <t>20190121000593</t>
  </si>
  <si>
    <t>*凯</t>
  </si>
  <si>
    <t>510122********5376</t>
  </si>
  <si>
    <t>*亚君</t>
  </si>
  <si>
    <t>511321********2369</t>
  </si>
  <si>
    <t>B00200</t>
  </si>
  <si>
    <t>20190121000008</t>
  </si>
  <si>
    <t>510107********2194</t>
  </si>
  <si>
    <t>B00147</t>
  </si>
  <si>
    <t>20190120000293</t>
  </si>
  <si>
    <t>*天龙</t>
  </si>
  <si>
    <t>510183********1639</t>
  </si>
  <si>
    <t>B00233</t>
  </si>
  <si>
    <t>20190121000225</t>
  </si>
  <si>
    <t>*明</t>
  </si>
  <si>
    <t>511321********0898</t>
  </si>
  <si>
    <t>B00057</t>
  </si>
  <si>
    <t>20190119000575</t>
  </si>
  <si>
    <t>*明月</t>
  </si>
  <si>
    <t>510105********3761</t>
  </si>
  <si>
    <t>B00194</t>
  </si>
  <si>
    <t>20190120000606</t>
  </si>
  <si>
    <t>*燕琳</t>
  </si>
  <si>
    <t>511521********4684</t>
  </si>
  <si>
    <t>B00267</t>
  </si>
  <si>
    <t>20190121000400</t>
  </si>
  <si>
    <t>*世伟</t>
  </si>
  <si>
    <t>510311********1732</t>
  </si>
  <si>
    <t>B00109</t>
  </si>
  <si>
    <t>20190120000054</t>
  </si>
  <si>
    <t>510123********1010</t>
  </si>
  <si>
    <t>*丽君</t>
  </si>
  <si>
    <t>510321********2709</t>
  </si>
  <si>
    <t>B00191</t>
  </si>
  <si>
    <t>20190120000582</t>
  </si>
  <si>
    <t>*琬妮</t>
  </si>
  <si>
    <t>513822********7348</t>
  </si>
  <si>
    <t>B00026</t>
  </si>
  <si>
    <t>20190119000122</t>
  </si>
  <si>
    <t>*辉</t>
  </si>
  <si>
    <t>511527********1810</t>
  </si>
  <si>
    <t>B00203</t>
  </si>
  <si>
    <t>20190121000030</t>
  </si>
  <si>
    <t>*长贵</t>
  </si>
  <si>
    <t>511023********251X</t>
  </si>
  <si>
    <t>B00006</t>
  </si>
  <si>
    <t>20190119000012</t>
  </si>
  <si>
    <t>622429********0013</t>
  </si>
  <si>
    <t>B00036</t>
  </si>
  <si>
    <t>20190119000209</t>
  </si>
  <si>
    <t>*家辉</t>
  </si>
  <si>
    <t>510623********1516</t>
  </si>
  <si>
    <t>*晓萍</t>
  </si>
  <si>
    <t>510623********152X</t>
  </si>
  <si>
    <t>B00160</t>
  </si>
  <si>
    <t>20190120000364</t>
  </si>
  <si>
    <t>*月</t>
  </si>
  <si>
    <t>220202********0924</t>
  </si>
  <si>
    <t>B00105</t>
  </si>
  <si>
    <t>20190120000034</t>
  </si>
  <si>
    <t>*露薇</t>
  </si>
  <si>
    <t>513125********0428</t>
  </si>
  <si>
    <t>B00125</t>
  </si>
  <si>
    <t>20190120000160</t>
  </si>
  <si>
    <t>511521********0039</t>
  </si>
  <si>
    <t>*嘉</t>
  </si>
  <si>
    <t>522524********0065</t>
  </si>
  <si>
    <t xml:space="preserve">普通家庭登记购房人公证选房结果
项目名称：泰合•新光华府
开发企业：成都泰美投资有限公司
项目地址：成都市温江区政和街666号
预售证号：102191
项目区域：成都市温江区 日期：2018年2月20日
</t>
  </si>
  <si>
    <t>普通家庭</t>
  </si>
  <si>
    <t>C00078</t>
  </si>
  <si>
    <t>20190120000612</t>
  </si>
  <si>
    <t>513701********8127</t>
  </si>
  <si>
    <t>6-1-16-1604</t>
  </si>
  <si>
    <t>C00028</t>
  </si>
  <si>
    <t>20190119000590</t>
  </si>
  <si>
    <t>513030********7036</t>
  </si>
  <si>
    <t>513030********822X</t>
  </si>
  <si>
    <t>*子潇</t>
  </si>
  <si>
    <t>510112********017X</t>
  </si>
  <si>
    <t>6-1-13-1303</t>
  </si>
  <si>
    <t>C00121</t>
  </si>
  <si>
    <t>20190121000512</t>
  </si>
  <si>
    <t>*琼瑶</t>
  </si>
  <si>
    <t>510623********722X</t>
  </si>
  <si>
    <t>家庭成员:父亲</t>
  </si>
  <si>
    <t>*侠智</t>
  </si>
  <si>
    <t>360425********0018</t>
  </si>
  <si>
    <t>*晟纲</t>
  </si>
  <si>
    <t>*冠华</t>
  </si>
  <si>
    <t>510115********0133</t>
  </si>
  <si>
    <t>6-1-22-2204</t>
  </si>
  <si>
    <t>6-1-4-405</t>
  </si>
  <si>
    <t>C00105</t>
  </si>
  <si>
    <t>20190121000389</t>
  </si>
  <si>
    <t>*文东</t>
  </si>
  <si>
    <t>510124********2610</t>
  </si>
  <si>
    <t>6-1-21-2102</t>
  </si>
  <si>
    <t>C00025</t>
  </si>
  <si>
    <t>20190119000541</t>
  </si>
  <si>
    <t>513029********3356</t>
  </si>
  <si>
    <t>6-1-20-2001</t>
  </si>
  <si>
    <t>*述娇</t>
  </si>
  <si>
    <t>513030********3645</t>
  </si>
  <si>
    <t>*艺萱</t>
  </si>
  <si>
    <t>510115********0142</t>
  </si>
  <si>
    <t>6-1-9-903</t>
  </si>
  <si>
    <t>C00014</t>
  </si>
  <si>
    <t>20190119000283</t>
  </si>
  <si>
    <t>*万军</t>
  </si>
  <si>
    <t>511322********221X</t>
  </si>
  <si>
    <t>6-1-19-1904</t>
  </si>
  <si>
    <t>511322********3281</t>
  </si>
  <si>
    <t>C00122</t>
  </si>
  <si>
    <t>20190121000516</t>
  </si>
  <si>
    <t>*德强</t>
  </si>
  <si>
    <t>513822********7638</t>
  </si>
  <si>
    <t>*晓琴</t>
  </si>
  <si>
    <t>513822********7686</t>
  </si>
  <si>
    <t>*熙淼</t>
  </si>
  <si>
    <t>511421********0095</t>
  </si>
  <si>
    <t>6-1-20-2002</t>
  </si>
  <si>
    <t>6-1-19-1902</t>
  </si>
  <si>
    <t>6-1-12-1202</t>
  </si>
  <si>
    <t>C00007</t>
  </si>
  <si>
    <t>20190119000091</t>
  </si>
  <si>
    <t>513030********1127</t>
  </si>
  <si>
    <t>*芊妤</t>
  </si>
  <si>
    <t>510115********0129</t>
  </si>
  <si>
    <t>*萱</t>
  </si>
  <si>
    <t>513030********4170</t>
  </si>
  <si>
    <t>C00046</t>
  </si>
  <si>
    <t>20190120000059</t>
  </si>
  <si>
    <t>*兴宇</t>
  </si>
  <si>
    <t>510623********4811</t>
  </si>
  <si>
    <t>6-1-14-1402</t>
  </si>
  <si>
    <t>*倩</t>
  </si>
  <si>
    <t>511325********3844</t>
  </si>
  <si>
    <t>6-1-8-803</t>
  </si>
  <si>
    <t>6-1-6-603</t>
  </si>
  <si>
    <t>6-1-22-2201</t>
  </si>
  <si>
    <t>6-1-10-1002</t>
  </si>
  <si>
    <t>C00072</t>
  </si>
  <si>
    <t>20190120000551</t>
  </si>
  <si>
    <t>*朝霞</t>
  </si>
  <si>
    <t>513022********7189</t>
  </si>
  <si>
    <t>C00085</t>
  </si>
  <si>
    <t>20190121000045</t>
  </si>
  <si>
    <t>*东成</t>
  </si>
  <si>
    <t>511381********6870</t>
  </si>
  <si>
    <t>6-1-17-1702</t>
  </si>
  <si>
    <t>C00076</t>
  </si>
  <si>
    <t>20190120000578</t>
  </si>
  <si>
    <t>*海峰</t>
  </si>
  <si>
    <t>510103********4816</t>
  </si>
  <si>
    <t>*惠群</t>
  </si>
  <si>
    <t>510111********196X</t>
  </si>
  <si>
    <t>C00008</t>
  </si>
  <si>
    <t>20190119000104</t>
  </si>
  <si>
    <t>*桃洪</t>
  </si>
  <si>
    <t>510322********5533</t>
  </si>
  <si>
    <t>6-1-26-2604</t>
  </si>
  <si>
    <t>C00066</t>
  </si>
  <si>
    <t>20190120000333</t>
  </si>
  <si>
    <t>*红梅</t>
  </si>
  <si>
    <t>513022********2849</t>
  </si>
  <si>
    <t>*晓忠</t>
  </si>
  <si>
    <t>510723********2152</t>
  </si>
  <si>
    <t>*星竣</t>
  </si>
  <si>
    <t>510115********0171</t>
  </si>
  <si>
    <t>6-1-11-1104</t>
  </si>
  <si>
    <t>6-1-15-1502</t>
  </si>
  <si>
    <t>C00018</t>
  </si>
  <si>
    <t>20190119000387</t>
  </si>
  <si>
    <t>*小玲</t>
  </si>
  <si>
    <t>510111********0387</t>
  </si>
  <si>
    <t>510103********3415</t>
  </si>
  <si>
    <t>C00041</t>
  </si>
  <si>
    <t>20190119001011</t>
  </si>
  <si>
    <t>*文甫</t>
  </si>
  <si>
    <t>510108********0912</t>
  </si>
  <si>
    <t>6-1-4-406</t>
  </si>
  <si>
    <t>*丽惠</t>
  </si>
  <si>
    <t>510321********1289</t>
  </si>
  <si>
    <t>6-1-13-1302</t>
  </si>
  <si>
    <t>6-1-11-1102</t>
  </si>
  <si>
    <t>C00033</t>
  </si>
  <si>
    <t>20190119000747</t>
  </si>
  <si>
    <t>511322********7345</t>
  </si>
  <si>
    <t>C00045</t>
  </si>
  <si>
    <t>20190120000057</t>
  </si>
  <si>
    <t>*韧坚</t>
  </si>
  <si>
    <t>210104********1712</t>
  </si>
  <si>
    <t>*长玉</t>
  </si>
  <si>
    <t>510126********2828</t>
  </si>
  <si>
    <t>*玉佳</t>
  </si>
  <si>
    <t>510107********0249</t>
  </si>
  <si>
    <t>6-1-9-902</t>
  </si>
  <si>
    <t>C00102</t>
  </si>
  <si>
    <t>20190121000334</t>
  </si>
  <si>
    <t>*海</t>
  </si>
  <si>
    <t>511028********0892</t>
  </si>
  <si>
    <t>*春燕</t>
  </si>
  <si>
    <t>511028********0822</t>
  </si>
  <si>
    <t>*雨晨</t>
  </si>
  <si>
    <t>510104********0121</t>
  </si>
  <si>
    <t>*景云</t>
  </si>
  <si>
    <t>510104********0170</t>
  </si>
  <si>
    <t>6-1-30-3005</t>
  </si>
  <si>
    <t>C00116</t>
  </si>
  <si>
    <t>20190121000475</t>
  </si>
  <si>
    <t>*海涛</t>
  </si>
  <si>
    <t>513030********6213</t>
  </si>
  <si>
    <t>6-1-15-1504</t>
  </si>
  <si>
    <t>*玮</t>
  </si>
  <si>
    <t>510131********2343</t>
  </si>
  <si>
    <t>*隽懿</t>
  </si>
  <si>
    <t>510115********0021</t>
  </si>
  <si>
    <t>C00051</t>
  </si>
  <si>
    <t>20190120000127</t>
  </si>
  <si>
    <t>*娥嫔</t>
  </si>
  <si>
    <t>511130********0044</t>
  </si>
  <si>
    <t>6-1-8-804</t>
  </si>
  <si>
    <t>*映辉</t>
  </si>
  <si>
    <t>511130********0010</t>
  </si>
  <si>
    <t>C00075</t>
  </si>
  <si>
    <t>20190120000571</t>
  </si>
  <si>
    <t>*亮</t>
  </si>
  <si>
    <t>510923********4614</t>
  </si>
  <si>
    <t>6-1-28-2804</t>
  </si>
  <si>
    <t>*月明</t>
  </si>
  <si>
    <t>513922********610X</t>
  </si>
  <si>
    <t>*君豪</t>
  </si>
  <si>
    <t>510923********469X</t>
  </si>
  <si>
    <t>6-1-17-1704</t>
  </si>
  <si>
    <t>C00073</t>
  </si>
  <si>
    <t>20190120000563</t>
  </si>
  <si>
    <t>321111********1635</t>
  </si>
  <si>
    <t>6-1-27-2704</t>
  </si>
  <si>
    <t>510108********0323</t>
  </si>
  <si>
    <t>C00117</t>
  </si>
  <si>
    <t>20190121000480</t>
  </si>
  <si>
    <t>*承东</t>
  </si>
  <si>
    <t>510902********3299</t>
  </si>
  <si>
    <t>6-1-10-1001</t>
  </si>
  <si>
    <t>*春艳</t>
  </si>
  <si>
    <t>510902********3100</t>
  </si>
  <si>
    <t>*皓立</t>
  </si>
  <si>
    <t>510903********3115</t>
  </si>
  <si>
    <t>C00119</t>
  </si>
  <si>
    <t>20190121000502</t>
  </si>
  <si>
    <t>*国华</t>
  </si>
  <si>
    <t>622322********3813</t>
  </si>
  <si>
    <t>6-1-24-2404</t>
  </si>
  <si>
    <t>510603********0054</t>
  </si>
  <si>
    <t>510602********0823</t>
  </si>
  <si>
    <t>6-1-8-802</t>
  </si>
  <si>
    <t>C00005</t>
  </si>
  <si>
    <t>20190119000067</t>
  </si>
  <si>
    <t>510102********0868</t>
  </si>
  <si>
    <t>6-1-15-1501</t>
  </si>
  <si>
    <t>C00021</t>
  </si>
  <si>
    <t>20190119000448</t>
  </si>
  <si>
    <t>6-1-7-702</t>
  </si>
  <si>
    <t>*加林</t>
  </si>
  <si>
    <t>511681********2832</t>
  </si>
  <si>
    <t>*沁恒</t>
  </si>
  <si>
    <t>510115********0037</t>
  </si>
  <si>
    <t>6-1-6-602</t>
  </si>
  <si>
    <t>6-1-5-502</t>
  </si>
  <si>
    <t>6-1-30-3006</t>
  </si>
  <si>
    <t>6-1-4-402</t>
  </si>
  <si>
    <t>6-1-5-503</t>
  </si>
  <si>
    <t>C00087</t>
  </si>
  <si>
    <t>20190121000072</t>
  </si>
  <si>
    <t>510802********1773</t>
  </si>
  <si>
    <t>C00084</t>
  </si>
  <si>
    <t>20190121000038</t>
  </si>
  <si>
    <t>513722********2623</t>
  </si>
  <si>
    <t>6-1-12-1201</t>
  </si>
  <si>
    <t>513722********2273</t>
  </si>
  <si>
    <t>C00062</t>
  </si>
  <si>
    <t>20190120000247</t>
  </si>
  <si>
    <t>*文迪</t>
  </si>
  <si>
    <t>513922********494X</t>
  </si>
  <si>
    <t>6-1-18-1801</t>
  </si>
  <si>
    <t>C00034</t>
  </si>
  <si>
    <t>20190119000768</t>
  </si>
  <si>
    <t>*余梅</t>
  </si>
  <si>
    <t>513723********0424</t>
  </si>
  <si>
    <t>6-1-4-403</t>
  </si>
  <si>
    <t>*加波</t>
  </si>
  <si>
    <t>513723********3698</t>
  </si>
  <si>
    <t>C00053</t>
  </si>
  <si>
    <t>20190120000131</t>
  </si>
  <si>
    <t>510123********2325</t>
  </si>
  <si>
    <t>6-1-13-1301</t>
  </si>
  <si>
    <t>C00040</t>
  </si>
  <si>
    <t>20190119000987</t>
  </si>
  <si>
    <t>510122********1966</t>
  </si>
  <si>
    <t>*小海</t>
  </si>
  <si>
    <t>510902********5854</t>
  </si>
  <si>
    <t>*雨涵</t>
  </si>
  <si>
    <t>510122********0027</t>
  </si>
  <si>
    <t>6-1-30-3003</t>
  </si>
  <si>
    <t>C00036</t>
  </si>
  <si>
    <t>20190119000825</t>
  </si>
  <si>
    <t>513701********644X</t>
  </si>
  <si>
    <t>*林希</t>
  </si>
  <si>
    <t>6-1-21-2101</t>
  </si>
  <si>
    <t>C00020</t>
  </si>
  <si>
    <t>20190119000400</t>
  </si>
  <si>
    <t>*小菊</t>
  </si>
  <si>
    <t>510525********7909</t>
  </si>
  <si>
    <t>511027********5336</t>
  </si>
  <si>
    <t>*佳念</t>
  </si>
  <si>
    <t>510525********6101</t>
  </si>
  <si>
    <t>C00054</t>
  </si>
  <si>
    <t>20190120000185</t>
  </si>
  <si>
    <t>513822********0019</t>
  </si>
  <si>
    <t>*娟秀</t>
  </si>
  <si>
    <t>513021********0760</t>
  </si>
  <si>
    <t>6-1-30-3002</t>
  </si>
  <si>
    <t>6-1-13-1304</t>
  </si>
  <si>
    <t>C00017</t>
  </si>
  <si>
    <t>20190119000316</t>
  </si>
  <si>
    <t>*梦雯</t>
  </si>
  <si>
    <t>510123********0048</t>
  </si>
  <si>
    <t>6-1-19-1901</t>
  </si>
  <si>
    <t>*泽君</t>
  </si>
  <si>
    <t>510723********4939</t>
  </si>
  <si>
    <t>C00103</t>
  </si>
  <si>
    <t>20190121000350</t>
  </si>
  <si>
    <t>*玲玲</t>
  </si>
  <si>
    <t>511002********1223</t>
  </si>
  <si>
    <t>*广富</t>
  </si>
  <si>
    <t>232126********3653</t>
  </si>
  <si>
    <t>*玥</t>
  </si>
  <si>
    <t>510115********0103</t>
  </si>
  <si>
    <t>C00101</t>
  </si>
  <si>
    <t>20190121000279</t>
  </si>
  <si>
    <t>*军</t>
  </si>
  <si>
    <t>522132********1111</t>
  </si>
  <si>
    <t>522132********8525</t>
  </si>
  <si>
    <t>*伊涵</t>
  </si>
  <si>
    <t>520330********8525</t>
  </si>
  <si>
    <t>C00132</t>
  </si>
  <si>
    <t>20190121000629</t>
  </si>
  <si>
    <t>*胜群</t>
  </si>
  <si>
    <t>510524********5961</t>
  </si>
  <si>
    <t>6-1-3-303</t>
  </si>
  <si>
    <t>*威杞</t>
  </si>
  <si>
    <t>513723********1671</t>
  </si>
  <si>
    <t>*雅雯</t>
  </si>
  <si>
    <t>510115********0025</t>
  </si>
  <si>
    <t>C00139</t>
  </si>
  <si>
    <t>20190121000774</t>
  </si>
  <si>
    <t>511623********3939</t>
  </si>
  <si>
    <t>*小莉</t>
  </si>
  <si>
    <t>510182********1222</t>
  </si>
  <si>
    <t>*梓仪</t>
  </si>
  <si>
    <t>510182********0168</t>
  </si>
  <si>
    <t>C00038</t>
  </si>
  <si>
    <t>20190119000891</t>
  </si>
  <si>
    <t>*荣波</t>
  </si>
  <si>
    <t>511521********4278</t>
  </si>
  <si>
    <t>*青青</t>
  </si>
  <si>
    <t>510902********0926</t>
  </si>
  <si>
    <t>6-1-25-2501</t>
  </si>
  <si>
    <t>6-1-27-2701</t>
  </si>
  <si>
    <t>C00109</t>
  </si>
  <si>
    <t>20190121000409</t>
  </si>
  <si>
    <t>*显军</t>
  </si>
  <si>
    <t>511025********1272</t>
  </si>
  <si>
    <t>510123********1025</t>
  </si>
  <si>
    <t>*伟祺</t>
  </si>
  <si>
    <t>510115********0055</t>
  </si>
  <si>
    <t>C00134</t>
  </si>
  <si>
    <t>20190121000667</t>
  </si>
  <si>
    <t>510124********293X</t>
  </si>
  <si>
    <t>510123********4324</t>
  </si>
  <si>
    <t>*佩弦</t>
  </si>
  <si>
    <t>510115********0110</t>
  </si>
  <si>
    <t>6-1-24-2401</t>
  </si>
  <si>
    <t>C00081</t>
  </si>
  <si>
    <t>20190121000014</t>
  </si>
  <si>
    <t>513434********8466</t>
  </si>
  <si>
    <t>6-1-10-1004</t>
  </si>
  <si>
    <t>C00080</t>
  </si>
  <si>
    <t>20190121000009</t>
  </si>
  <si>
    <t>*峥宏</t>
  </si>
  <si>
    <t>511922********207X</t>
  </si>
  <si>
    <t>*勤</t>
  </si>
  <si>
    <t>513821********5623</t>
  </si>
  <si>
    <t>*以宁</t>
  </si>
  <si>
    <t>510115********0166</t>
  </si>
  <si>
    <t>C00070</t>
  </si>
  <si>
    <t>20190120000483</t>
  </si>
  <si>
    <t>*玉仙</t>
  </si>
  <si>
    <t>510123********0827</t>
  </si>
  <si>
    <t>*德成</t>
  </si>
  <si>
    <t>510124********5734</t>
  </si>
  <si>
    <t>6-1-9-904</t>
  </si>
  <si>
    <t>C00129</t>
  </si>
  <si>
    <t>20190121000606</t>
  </si>
  <si>
    <t>*洪燕</t>
  </si>
  <si>
    <t>共同购房人:父亲</t>
  </si>
  <si>
    <t>*松阳</t>
  </si>
  <si>
    <t>510123********2515</t>
  </si>
  <si>
    <t>6-1-29-2901</t>
  </si>
  <si>
    <t>C00091</t>
  </si>
  <si>
    <t>20190121000132</t>
  </si>
  <si>
    <t>*向宇</t>
  </si>
  <si>
    <t>411328********1332</t>
  </si>
  <si>
    <t>*金凤</t>
  </si>
  <si>
    <t>652901********0429</t>
  </si>
  <si>
    <t>*正毅</t>
  </si>
  <si>
    <t>C00100</t>
  </si>
  <si>
    <t>20190121000266</t>
  </si>
  <si>
    <t>511025********4440</t>
  </si>
  <si>
    <t>*玲珑</t>
  </si>
  <si>
    <t>511011********4876</t>
  </si>
  <si>
    <t>*紫林菡</t>
  </si>
  <si>
    <t>511011********4929</t>
  </si>
  <si>
    <t>C00010</t>
  </si>
  <si>
    <t>20190119000191</t>
  </si>
  <si>
    <t>6-1-8-801</t>
  </si>
  <si>
    <t>家庭成员:母亲</t>
  </si>
  <si>
    <t>*湘川</t>
  </si>
  <si>
    <t>510115********0071</t>
  </si>
  <si>
    <t>C00043</t>
  </si>
  <si>
    <t>20190119001022</t>
  </si>
  <si>
    <t>*猛</t>
  </si>
  <si>
    <t>511381********6652</t>
  </si>
  <si>
    <t>*容</t>
  </si>
  <si>
    <t>511524********5067</t>
  </si>
  <si>
    <t>*鹏成</t>
  </si>
  <si>
    <t>510124********0197</t>
  </si>
  <si>
    <t>C00106</t>
  </si>
  <si>
    <t>20190121000390</t>
  </si>
  <si>
    <t>*跃龙</t>
  </si>
  <si>
    <t>510123********3736</t>
  </si>
  <si>
    <t>C00079</t>
  </si>
  <si>
    <t>20190120000636</t>
  </si>
  <si>
    <t>513825********202X</t>
  </si>
  <si>
    <t>*肖</t>
  </si>
  <si>
    <t>513825********3239</t>
  </si>
  <si>
    <t>*子骞</t>
  </si>
  <si>
    <t>511424********001X</t>
  </si>
  <si>
    <t>C00108</t>
  </si>
  <si>
    <t>20190121000399</t>
  </si>
  <si>
    <t>*波</t>
  </si>
  <si>
    <t>511126********0318</t>
  </si>
  <si>
    <t>6-1-4-401</t>
  </si>
  <si>
    <t>*蛟</t>
  </si>
  <si>
    <t>513123********202X</t>
  </si>
  <si>
    <t>*沛桓</t>
  </si>
  <si>
    <t>510105********0135</t>
  </si>
  <si>
    <t>C00114</t>
  </si>
  <si>
    <t>20190121000460</t>
  </si>
  <si>
    <t>*永</t>
  </si>
  <si>
    <t>500224********8001</t>
  </si>
  <si>
    <t>510623********1514</t>
  </si>
  <si>
    <t>*梓旗</t>
  </si>
  <si>
    <t>510115********0135</t>
  </si>
  <si>
    <t>C00094</t>
  </si>
  <si>
    <t>20190121000172</t>
  </si>
  <si>
    <t>*蕴杰</t>
  </si>
  <si>
    <t>510123********0013</t>
  </si>
  <si>
    <t>C00063</t>
  </si>
  <si>
    <t>20190120000265</t>
  </si>
  <si>
    <t>*滏</t>
  </si>
  <si>
    <t>511381********0252</t>
  </si>
  <si>
    <t>511381********4620</t>
  </si>
  <si>
    <t>C00124</t>
  </si>
  <si>
    <t>20190121000550</t>
  </si>
  <si>
    <t>513030********5011</t>
  </si>
  <si>
    <t>*雪梅</t>
  </si>
  <si>
    <t>513030********5128</t>
  </si>
  <si>
    <t>*灵欢</t>
  </si>
  <si>
    <t>511725********512X</t>
  </si>
  <si>
    <t>C00024</t>
  </si>
  <si>
    <t>20190119000536</t>
  </si>
  <si>
    <t>*志坚</t>
  </si>
  <si>
    <t>429001********0413</t>
  </si>
  <si>
    <t>*柳</t>
  </si>
  <si>
    <t>511181********4442</t>
  </si>
  <si>
    <t>C00012</t>
  </si>
  <si>
    <t>20190119000194</t>
  </si>
  <si>
    <t>*振华</t>
  </si>
  <si>
    <t>511602********4697</t>
  </si>
  <si>
    <t>*芳芳</t>
  </si>
  <si>
    <t>511602********0345</t>
  </si>
  <si>
    <t>6-1-30-3004</t>
  </si>
  <si>
    <t>C00031</t>
  </si>
  <si>
    <t>20190119000686</t>
  </si>
  <si>
    <t>511602********6990</t>
  </si>
  <si>
    <t>*灵敏</t>
  </si>
  <si>
    <t>511623********6342</t>
  </si>
  <si>
    <t>C00141</t>
  </si>
  <si>
    <t>20190121000795</t>
  </si>
  <si>
    <t>*良</t>
  </si>
  <si>
    <t>510902********9630</t>
  </si>
  <si>
    <t>*婵</t>
  </si>
  <si>
    <t>511023********1762</t>
  </si>
  <si>
    <t>*琦</t>
  </si>
  <si>
    <t>510108********0082</t>
  </si>
  <si>
    <t>C00118</t>
  </si>
  <si>
    <t>20190121000489</t>
  </si>
  <si>
    <t>*川军</t>
  </si>
  <si>
    <t>511111********3159</t>
  </si>
  <si>
    <t>510211********9021</t>
  </si>
  <si>
    <t>C00004</t>
  </si>
  <si>
    <t>20190119000065</t>
  </si>
  <si>
    <t>*洪飞</t>
  </si>
  <si>
    <t>510123********4011</t>
  </si>
  <si>
    <t>511023********1644</t>
  </si>
  <si>
    <t>*梓辰</t>
  </si>
  <si>
    <t>*羽山</t>
  </si>
  <si>
    <t>510115********0030</t>
  </si>
  <si>
    <t>C00098</t>
  </si>
  <si>
    <t>20190121000258</t>
  </si>
  <si>
    <t>*纯悦</t>
  </si>
  <si>
    <t>510107********3423</t>
  </si>
  <si>
    <t>*攀</t>
  </si>
  <si>
    <t>510183********8318</t>
  </si>
  <si>
    <t>C00069</t>
  </si>
  <si>
    <t>20190120000453</t>
  </si>
  <si>
    <t>510824********2063</t>
  </si>
  <si>
    <t>6-1-6-601</t>
  </si>
  <si>
    <t>*巧林</t>
  </si>
  <si>
    <t>511602********7796</t>
  </si>
  <si>
    <t>*弈萱</t>
  </si>
  <si>
    <t>511602********7807</t>
  </si>
  <si>
    <t>C00123</t>
  </si>
  <si>
    <t>20190121000545</t>
  </si>
  <si>
    <t>*云霞</t>
  </si>
  <si>
    <t>510125********502X</t>
  </si>
  <si>
    <t>510722********4693</t>
  </si>
  <si>
    <t>*梓岩</t>
  </si>
  <si>
    <t>510114********0186</t>
  </si>
  <si>
    <t>C00057</t>
  </si>
  <si>
    <t>20190120000199</t>
  </si>
  <si>
    <t>*委</t>
  </si>
  <si>
    <t>510122********7915</t>
  </si>
  <si>
    <t>*晓玲</t>
  </si>
  <si>
    <t>511129********0823</t>
  </si>
  <si>
    <t>*畅宇</t>
  </si>
  <si>
    <t>510122********0038</t>
  </si>
  <si>
    <t>6-1-9-901</t>
  </si>
  <si>
    <t>C00048</t>
  </si>
  <si>
    <t>20190120000092</t>
  </si>
  <si>
    <t>*德勤</t>
  </si>
  <si>
    <t>511121********1014</t>
  </si>
  <si>
    <t>C00061</t>
  </si>
  <si>
    <t>20190120000231</t>
  </si>
  <si>
    <t>*友鹏</t>
  </si>
  <si>
    <t>510722********5492</t>
  </si>
  <si>
    <t>C00019</t>
  </si>
  <si>
    <t>20190119000388</t>
  </si>
  <si>
    <t>513123********0024</t>
  </si>
  <si>
    <t>C00140</t>
  </si>
  <si>
    <t>20190121000794</t>
  </si>
  <si>
    <t>519003********642X</t>
  </si>
  <si>
    <t>6-1-7-704</t>
  </si>
  <si>
    <t>*小洪</t>
  </si>
  <si>
    <t>511026********0235</t>
  </si>
  <si>
    <t>C00047</t>
  </si>
  <si>
    <t>20190120000079</t>
  </si>
  <si>
    <t>*文君</t>
  </si>
  <si>
    <t>510724********4310</t>
  </si>
  <si>
    <t>510724********2042</t>
  </si>
  <si>
    <t>6-1-14-1404</t>
  </si>
  <si>
    <t>C00077</t>
  </si>
  <si>
    <t>20190120000593</t>
  </si>
  <si>
    <t>*蓓蓓</t>
  </si>
  <si>
    <t>412825********8825</t>
  </si>
  <si>
    <t>*万禹</t>
  </si>
  <si>
    <t>510182********121X</t>
  </si>
  <si>
    <t>*韦淇</t>
  </si>
  <si>
    <t>510182********009X</t>
  </si>
  <si>
    <t>*邦泽</t>
  </si>
  <si>
    <t>510182********0173</t>
  </si>
  <si>
    <t>C00023</t>
  </si>
  <si>
    <t>20190119000476</t>
  </si>
  <si>
    <t>*梅</t>
  </si>
  <si>
    <t>610303********0022</t>
  </si>
  <si>
    <t>C00131</t>
  </si>
  <si>
    <t>20190121000613</t>
  </si>
  <si>
    <t>*文书</t>
  </si>
  <si>
    <t>510111********5468</t>
  </si>
  <si>
    <t>6-1-30-3001</t>
  </si>
  <si>
    <t>*道明</t>
  </si>
  <si>
    <t>510111********5419</t>
  </si>
  <si>
    <t>C00130</t>
  </si>
  <si>
    <t>20190121000607</t>
  </si>
  <si>
    <t>510123********4315</t>
  </si>
  <si>
    <t>510682********650X</t>
  </si>
  <si>
    <t>*嘉译</t>
  </si>
  <si>
    <t>510115********0031</t>
  </si>
  <si>
    <t>*嘉瑄</t>
  </si>
  <si>
    <t>510115********0047</t>
  </si>
  <si>
    <t>C00056</t>
  </si>
  <si>
    <t>20190120000196</t>
  </si>
  <si>
    <t>513124********0165</t>
  </si>
  <si>
    <t>共同购房人:母亲</t>
  </si>
  <si>
    <t>*馨睿</t>
  </si>
  <si>
    <t>510106********0042</t>
  </si>
  <si>
    <t>C00044</t>
  </si>
  <si>
    <t>20190119001029</t>
  </si>
  <si>
    <t>510106********186X</t>
  </si>
  <si>
    <t>511502********723X</t>
  </si>
  <si>
    <t>*馨悦</t>
  </si>
  <si>
    <t>510106********0125</t>
  </si>
  <si>
    <t>C00065</t>
  </si>
  <si>
    <t>20190120000327</t>
  </si>
  <si>
    <t>500240********6250</t>
  </si>
  <si>
    <t>*琼</t>
  </si>
  <si>
    <t>513902********6389</t>
  </si>
  <si>
    <t>*宥轲</t>
  </si>
  <si>
    <t>510107********6118</t>
  </si>
  <si>
    <t>6-1-5-504</t>
  </si>
  <si>
    <t>C00003</t>
  </si>
  <si>
    <t>20190119000023</t>
  </si>
  <si>
    <t>500230********0463</t>
  </si>
  <si>
    <t>C00013</t>
  </si>
  <si>
    <t>20190119000205</t>
  </si>
  <si>
    <t>*玉生</t>
  </si>
  <si>
    <t>510504********091X</t>
  </si>
  <si>
    <t>*旭梅</t>
  </si>
  <si>
    <t>511129********0067</t>
  </si>
  <si>
    <t>*承成</t>
  </si>
  <si>
    <t>510124********0252</t>
  </si>
  <si>
    <t>C00016</t>
  </si>
  <si>
    <t>20190119000309</t>
  </si>
  <si>
    <t>*俐</t>
  </si>
  <si>
    <t>510108********2725</t>
  </si>
  <si>
    <t>6-1-2-201</t>
  </si>
  <si>
    <t>*洪志</t>
  </si>
  <si>
    <t>510108********1214</t>
  </si>
  <si>
    <t>*明睿</t>
  </si>
  <si>
    <t>510108********007X</t>
  </si>
  <si>
    <t>C00097</t>
  </si>
  <si>
    <t>20190121000228</t>
  </si>
  <si>
    <t>*人娟</t>
  </si>
  <si>
    <t>511602********1443</t>
  </si>
  <si>
    <t>*昕悦</t>
  </si>
  <si>
    <t>510683********0060</t>
  </si>
  <si>
    <t>*思欢</t>
  </si>
  <si>
    <t>510622********3615</t>
  </si>
  <si>
    <t>C00113</t>
  </si>
  <si>
    <t>20190121000453</t>
  </si>
  <si>
    <t>*丹丹</t>
  </si>
  <si>
    <t>510503********7029</t>
  </si>
  <si>
    <t>*滔</t>
  </si>
  <si>
    <t>511321********389X</t>
  </si>
  <si>
    <t>*知朋</t>
  </si>
  <si>
    <t>511321********3858</t>
  </si>
  <si>
    <t>*知瑶</t>
  </si>
  <si>
    <t>510115********0029</t>
  </si>
  <si>
    <t>C00093</t>
  </si>
  <si>
    <t>20190121000163</t>
  </si>
  <si>
    <t>*先根</t>
  </si>
  <si>
    <t>510723********1612</t>
  </si>
  <si>
    <t>*素萍</t>
  </si>
  <si>
    <t>510723********1626</t>
  </si>
  <si>
    <t>C00064</t>
  </si>
  <si>
    <t>20190120000312</t>
  </si>
  <si>
    <t>511124********1442</t>
  </si>
  <si>
    <t>6-1-29-2904</t>
  </si>
  <si>
    <t>*轩瑶</t>
  </si>
  <si>
    <t>510115********0086</t>
  </si>
  <si>
    <t>C00083</t>
  </si>
  <si>
    <t>20190121000022</t>
  </si>
  <si>
    <t>510722********8821</t>
  </si>
  <si>
    <t>*承远</t>
  </si>
  <si>
    <t>510623********0137</t>
  </si>
  <si>
    <t>*发凯</t>
  </si>
  <si>
    <t>510623********3818</t>
  </si>
  <si>
    <t>C00089</t>
  </si>
  <si>
    <t>20190121000091</t>
  </si>
  <si>
    <t>*尚</t>
  </si>
  <si>
    <t>652301********6028</t>
  </si>
  <si>
    <t>*博</t>
  </si>
  <si>
    <t>510121********3471</t>
  </si>
  <si>
    <t>C00115</t>
  </si>
  <si>
    <t>20190121000465</t>
  </si>
  <si>
    <t>C00127</t>
  </si>
  <si>
    <t>20190121000584</t>
  </si>
  <si>
    <t>*丽萍</t>
  </si>
  <si>
    <t>510123********4328</t>
  </si>
  <si>
    <t>*世君</t>
  </si>
  <si>
    <t>510123********1917</t>
  </si>
  <si>
    <t>*鸿羽</t>
  </si>
  <si>
    <t>510123********0011</t>
  </si>
  <si>
    <t>C00027</t>
  </si>
  <si>
    <t>20190119000559</t>
  </si>
  <si>
    <t>*绪勇</t>
  </si>
  <si>
    <t>510211********9018</t>
  </si>
  <si>
    <t>513022********4243</t>
  </si>
  <si>
    <t>C00055</t>
  </si>
  <si>
    <t>20190120000191</t>
  </si>
  <si>
    <t>*艺琼</t>
  </si>
  <si>
    <t>510823********9368</t>
  </si>
  <si>
    <t>C00006</t>
  </si>
  <si>
    <t>20190119000085</t>
  </si>
  <si>
    <t>*万一</t>
  </si>
  <si>
    <t>510123********4339</t>
  </si>
  <si>
    <t>6-1-14-1401</t>
  </si>
  <si>
    <t>C00035</t>
  </si>
  <si>
    <t>20190119000807</t>
  </si>
  <si>
    <t>*娅莉</t>
  </si>
  <si>
    <t>510182********008X</t>
  </si>
  <si>
    <t>*闰浠</t>
  </si>
  <si>
    <t>510182********0084</t>
  </si>
  <si>
    <t>*兴桦</t>
  </si>
  <si>
    <t>510822********1173</t>
  </si>
  <si>
    <t>C00039</t>
  </si>
  <si>
    <t>20190119000965</t>
  </si>
  <si>
    <t>511623********4403</t>
  </si>
  <si>
    <t>*梓垚</t>
  </si>
  <si>
    <t>510124********0047</t>
  </si>
  <si>
    <t>*玉福</t>
  </si>
  <si>
    <t>511623********2875</t>
  </si>
  <si>
    <t>C00086</t>
  </si>
  <si>
    <t>20190121000058</t>
  </si>
  <si>
    <t>*颖</t>
  </si>
  <si>
    <t>450105********0031</t>
  </si>
  <si>
    <t>510623********3827</t>
  </si>
  <si>
    <t>C00067</t>
  </si>
  <si>
    <t>20190120000338</t>
  </si>
  <si>
    <t>*太玲</t>
  </si>
  <si>
    <t>513029********5387</t>
  </si>
  <si>
    <t>*美灵</t>
  </si>
  <si>
    <t>511324********0046</t>
  </si>
  <si>
    <t>C00128</t>
  </si>
  <si>
    <t>20190121000600</t>
  </si>
  <si>
    <t>*彭</t>
  </si>
  <si>
    <t>610525********2538</t>
  </si>
  <si>
    <t>*晨宇</t>
  </si>
  <si>
    <t>510107********0139</t>
  </si>
  <si>
    <t>C00011</t>
  </si>
  <si>
    <t>20190119000192</t>
  </si>
  <si>
    <t>*慧</t>
  </si>
  <si>
    <t>513901********0106</t>
  </si>
  <si>
    <t>*晓丹</t>
  </si>
  <si>
    <t>513901********7132</t>
  </si>
  <si>
    <t>*言信</t>
  </si>
  <si>
    <t>510115********0034</t>
  </si>
  <si>
    <t>C00125</t>
  </si>
  <si>
    <t>20190121000561</t>
  </si>
  <si>
    <t>510105********3270</t>
  </si>
  <si>
    <t>*海英</t>
  </si>
  <si>
    <t>513701********6521</t>
  </si>
  <si>
    <t>C00095</t>
  </si>
  <si>
    <t>20190121000184</t>
  </si>
  <si>
    <t>*运红</t>
  </si>
  <si>
    <t>511022********5653</t>
  </si>
  <si>
    <t>*刘朋</t>
  </si>
  <si>
    <t>512022********5632</t>
  </si>
  <si>
    <t>510106********4823</t>
  </si>
  <si>
    <t>C00143</t>
  </si>
  <si>
    <t>20190121000807</t>
  </si>
  <si>
    <t>510123********4312</t>
  </si>
  <si>
    <t>*应芃</t>
  </si>
  <si>
    <t>510115********0178</t>
  </si>
  <si>
    <t>C00126</t>
  </si>
  <si>
    <t>20190121000568</t>
  </si>
  <si>
    <t>*锋</t>
  </si>
  <si>
    <t>612326********3212</t>
  </si>
  <si>
    <t>612326********3926</t>
  </si>
  <si>
    <t>*嘉恒</t>
  </si>
  <si>
    <t>510112********025X</t>
  </si>
  <si>
    <t>C00133</t>
  </si>
  <si>
    <t>20190121000650</t>
  </si>
  <si>
    <t>511529********0804</t>
  </si>
  <si>
    <t>511321********5130</t>
  </si>
  <si>
    <t>*恋菲</t>
  </si>
  <si>
    <t>511321********5144</t>
  </si>
  <si>
    <t>C00026</t>
  </si>
  <si>
    <t>20190119000553</t>
  </si>
  <si>
    <t>511025********2146</t>
  </si>
  <si>
    <t>*刚</t>
  </si>
  <si>
    <t>511023********8676</t>
  </si>
  <si>
    <t>*文宇</t>
  </si>
  <si>
    <t>510115********0056</t>
  </si>
  <si>
    <t>C00059</t>
  </si>
  <si>
    <t>20190120000228</t>
  </si>
  <si>
    <t>*伦亮</t>
  </si>
  <si>
    <t>510123********4318</t>
  </si>
  <si>
    <t>*艺桐</t>
  </si>
  <si>
    <t>510115********0148</t>
  </si>
  <si>
    <t>510123********004X</t>
  </si>
  <si>
    <t>C00107</t>
  </si>
  <si>
    <t>20190121000395</t>
  </si>
  <si>
    <t>*素香</t>
  </si>
  <si>
    <t>510502********0467</t>
  </si>
  <si>
    <t>*昌强</t>
  </si>
  <si>
    <t>510403********1715</t>
  </si>
  <si>
    <t>C00135</t>
  </si>
  <si>
    <t>20190121000688</t>
  </si>
  <si>
    <t>510821********1613</t>
  </si>
  <si>
    <t>*秀珍</t>
  </si>
  <si>
    <t>510821********0021</t>
  </si>
  <si>
    <t>C00058</t>
  </si>
  <si>
    <t>20190120000204</t>
  </si>
  <si>
    <t>*小青</t>
  </si>
  <si>
    <t>511011********6948</t>
  </si>
  <si>
    <t>510824********4634</t>
  </si>
  <si>
    <t>*雨珊</t>
  </si>
  <si>
    <t>510115********0203</t>
  </si>
  <si>
    <t>C00015</t>
  </si>
  <si>
    <t>20190119000301</t>
  </si>
  <si>
    <t>*思涛</t>
  </si>
  <si>
    <t>510125********6010</t>
  </si>
  <si>
    <t>*世聪</t>
  </si>
  <si>
    <t>510322********6540</t>
  </si>
  <si>
    <t>*晨瑞</t>
  </si>
  <si>
    <t>510114********0273</t>
  </si>
  <si>
    <t>C00142</t>
  </si>
  <si>
    <t>20190121000806</t>
  </si>
  <si>
    <t>*其军</t>
  </si>
  <si>
    <t>510623********7711</t>
  </si>
  <si>
    <t>*金香</t>
  </si>
  <si>
    <t>510623********8220</t>
  </si>
  <si>
    <t>C00090</t>
  </si>
  <si>
    <t>20190121000097</t>
  </si>
  <si>
    <t>510123********006X</t>
  </si>
  <si>
    <t>6-1-5-501</t>
  </si>
  <si>
    <t>510123********0015</t>
  </si>
  <si>
    <t>C00137</t>
  </si>
  <si>
    <t>20190121000756</t>
  </si>
  <si>
    <t>510902********7017</t>
  </si>
  <si>
    <t>511025********0329</t>
  </si>
  <si>
    <t>*瑀轩</t>
  </si>
  <si>
    <t>511025********8959</t>
  </si>
  <si>
    <t>C00050</t>
  </si>
  <si>
    <t>20190120000104</t>
  </si>
  <si>
    <t>510823********6217</t>
  </si>
  <si>
    <t>C00071</t>
  </si>
  <si>
    <t>20190120000521</t>
  </si>
  <si>
    <t>*少伟</t>
  </si>
  <si>
    <t>610581********3131</t>
  </si>
  <si>
    <t>*益萍</t>
  </si>
  <si>
    <t>610581********1965</t>
  </si>
  <si>
    <t>C00029</t>
  </si>
  <si>
    <t>20190119000605</t>
  </si>
  <si>
    <t>*晓丽</t>
  </si>
  <si>
    <t>513825********1222</t>
  </si>
  <si>
    <t>*佳瑜</t>
  </si>
  <si>
    <t>511424********0127</t>
  </si>
  <si>
    <t>C00096</t>
  </si>
  <si>
    <t>20190121000215</t>
  </si>
  <si>
    <t>*华雾</t>
  </si>
  <si>
    <t>511321********9135</t>
  </si>
  <si>
    <t>C00088</t>
  </si>
  <si>
    <t>20190121000082</t>
  </si>
  <si>
    <t>*绍林</t>
  </si>
  <si>
    <t>510105********301X</t>
  </si>
  <si>
    <t>*红</t>
  </si>
  <si>
    <t>510105********3541</t>
  </si>
  <si>
    <t>*睿杰</t>
  </si>
  <si>
    <t>510105********0051</t>
  </si>
  <si>
    <t>C00138</t>
  </si>
  <si>
    <t>20190121000759</t>
  </si>
  <si>
    <t>512921********5186</t>
  </si>
  <si>
    <t>*宇灿</t>
  </si>
  <si>
    <t>511304********0012</t>
  </si>
  <si>
    <t>C00120</t>
  </si>
  <si>
    <t>20190121000504</t>
  </si>
  <si>
    <t>*明全</t>
  </si>
  <si>
    <t>510227********3913</t>
  </si>
  <si>
    <t>家庭成员:前夫或前妻</t>
  </si>
  <si>
    <t>510921********4268</t>
  </si>
  <si>
    <t>*加一</t>
  </si>
  <si>
    <t>510107********0080</t>
  </si>
  <si>
    <t>C00022</t>
  </si>
  <si>
    <t>20190119000462</t>
  </si>
  <si>
    <t>510123********082X</t>
  </si>
  <si>
    <t>*剑峰</t>
  </si>
  <si>
    <t>360424********1539</t>
  </si>
  <si>
    <t>*文希</t>
  </si>
  <si>
    <t>C00136</t>
  </si>
  <si>
    <t>20190121000729</t>
  </si>
  <si>
    <t>*得海</t>
  </si>
  <si>
    <t>513030********8632</t>
  </si>
  <si>
    <t>511024********0783</t>
  </si>
  <si>
    <t>*博文</t>
  </si>
  <si>
    <t>511725********8637</t>
  </si>
  <si>
    <t>C00009</t>
  </si>
  <si>
    <t>20190119000133</t>
  </si>
  <si>
    <t>510781********8265</t>
  </si>
  <si>
    <t>6-1-17-1701</t>
  </si>
  <si>
    <t>*伽</t>
  </si>
  <si>
    <t>510123********4331</t>
  </si>
  <si>
    <t>C00112</t>
  </si>
  <si>
    <t>20190121000425</t>
  </si>
  <si>
    <t>*家妹</t>
  </si>
  <si>
    <t>510182********202X</t>
  </si>
  <si>
    <t>510521********0713</t>
  </si>
  <si>
    <t>C00060</t>
  </si>
  <si>
    <t>20190120000229</t>
  </si>
  <si>
    <t>511022********620X</t>
  </si>
  <si>
    <t>*发光</t>
  </si>
  <si>
    <t>511022********5851</t>
  </si>
  <si>
    <t>C00037</t>
  </si>
  <si>
    <t>20190119000828</t>
  </si>
  <si>
    <t>*雅玲</t>
  </si>
  <si>
    <t>510923********6748</t>
  </si>
  <si>
    <t>*贤泽</t>
  </si>
  <si>
    <t>510104********0011</t>
  </si>
  <si>
    <t>513435********0035</t>
  </si>
  <si>
    <t>C00111</t>
  </si>
  <si>
    <t>20190121000423</t>
  </si>
  <si>
    <t>659001********2812</t>
  </si>
  <si>
    <t>*国慧</t>
  </si>
  <si>
    <t>510623********4229</t>
  </si>
  <si>
    <t>C00042</t>
  </si>
  <si>
    <t>20190119001018</t>
  </si>
  <si>
    <t>*浩友</t>
  </si>
  <si>
    <t>510123********3432</t>
  </si>
  <si>
    <t>*治睿</t>
  </si>
  <si>
    <t>513435********3663</t>
  </si>
  <si>
    <t>*宏骏</t>
  </si>
  <si>
    <t>510115********0073</t>
  </si>
  <si>
    <t>C00001</t>
  </si>
  <si>
    <t>20190119000005</t>
  </si>
  <si>
    <t>511023********5413</t>
  </si>
  <si>
    <t>*亚兰</t>
  </si>
  <si>
    <t>510183********472X</t>
  </si>
  <si>
    <t>*子康</t>
  </si>
  <si>
    <t>510122********0173</t>
  </si>
  <si>
    <t>6-1-3-302</t>
  </si>
  <si>
    <t>C00092</t>
  </si>
  <si>
    <t>20190121000136</t>
  </si>
  <si>
    <t>*艳君</t>
  </si>
  <si>
    <t>510123********0628</t>
  </si>
  <si>
    <t>*力</t>
  </si>
  <si>
    <t>511324********0473</t>
  </si>
  <si>
    <t>*玮泽</t>
  </si>
  <si>
    <t>510115********0016</t>
  </si>
  <si>
    <t>C00099</t>
  </si>
  <si>
    <t>20190121000259</t>
  </si>
  <si>
    <t>*翠</t>
  </si>
  <si>
    <t>513021********0792</t>
  </si>
  <si>
    <t>*一心</t>
  </si>
  <si>
    <t>510115********0146</t>
  </si>
  <si>
    <t>*前碧</t>
  </si>
  <si>
    <t>513021********0780</t>
  </si>
  <si>
    <t>*治安</t>
  </si>
  <si>
    <t>513021********077X</t>
  </si>
  <si>
    <t>C00052</t>
  </si>
  <si>
    <t>20190120000128</t>
  </si>
  <si>
    <t>*彦峰</t>
  </si>
  <si>
    <t>513701********5815</t>
  </si>
  <si>
    <t>*兰樱</t>
  </si>
  <si>
    <t>513701********5821</t>
  </si>
  <si>
    <t>C00049</t>
  </si>
  <si>
    <t>20190120000100</t>
  </si>
  <si>
    <t>*裕前</t>
  </si>
  <si>
    <t>429005********5293</t>
  </si>
  <si>
    <t>*茜</t>
  </si>
  <si>
    <t>510682********4423</t>
  </si>
  <si>
    <t>C00068</t>
  </si>
  <si>
    <t>20190120000420</t>
  </si>
  <si>
    <t>510921********1040</t>
  </si>
  <si>
    <t>*彬</t>
  </si>
  <si>
    <t>510921********1030</t>
  </si>
  <si>
    <t>C00110</t>
  </si>
  <si>
    <t>20190121000422</t>
  </si>
  <si>
    <t>511325********182X</t>
  </si>
  <si>
    <t>*彦泽</t>
  </si>
  <si>
    <t>510115********0015</t>
  </si>
  <si>
    <t>C00032</t>
  </si>
  <si>
    <t>20190119000745</t>
  </si>
  <si>
    <t>*小平</t>
  </si>
  <si>
    <t>513722********1092</t>
  </si>
  <si>
    <t>*梦梅</t>
  </si>
  <si>
    <t>513722********1281</t>
  </si>
  <si>
    <t>C00002</t>
  </si>
  <si>
    <t>20190119000011</t>
  </si>
  <si>
    <t>*晨</t>
  </si>
  <si>
    <t>511525********0029</t>
  </si>
  <si>
    <t>C00104</t>
  </si>
  <si>
    <t>20190121000383</t>
  </si>
  <si>
    <t>510123********2823</t>
  </si>
  <si>
    <t>*岷谕</t>
  </si>
  <si>
    <t>510123********3735</t>
  </si>
  <si>
    <t>C00074</t>
  </si>
  <si>
    <t>20190120000566</t>
  </si>
  <si>
    <t>*坤雷</t>
  </si>
  <si>
    <t>130182********4449</t>
  </si>
  <si>
    <t>511528********1213</t>
  </si>
  <si>
    <t>C00030</t>
  </si>
  <si>
    <t>20190119000634</t>
  </si>
  <si>
    <t>*淼</t>
  </si>
  <si>
    <t>430321********0033</t>
  </si>
  <si>
    <t>*宥西</t>
  </si>
  <si>
    <t>510921********3393</t>
  </si>
  <si>
    <t>*菊</t>
  </si>
  <si>
    <t>510921********296X</t>
  </si>
  <si>
    <t>C00082</t>
  </si>
  <si>
    <t>20190121000015</t>
  </si>
  <si>
    <t>513426********0138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</si>
</sst>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微软雅黑"/>
      <charset val="134"/>
    </font>
    <font>
      <sz val="9"/>
      <color theme="1"/>
      <name val="宋体"/>
      <charset val="134"/>
      <scheme val="minor"/>
    </font>
    <font>
      <sz val="9"/>
      <name val="Calibri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Calibri"/>
      <charset val="134"/>
    </font>
    <font>
      <sz val="14"/>
      <name val="Calibri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Documents\WeChat%20Files\wwfas39001\Files\2019&#24180;1&#26376;29&#26085;&#27888;&#21512;.&#26032;&#20809;&#21326;&#24220;6&#26635;&#21018;&#38656;&#23478;&#24237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wfas39001\Files\&#27888;&#21644;&#26032;&#20809;&#21326;&#24220;&#21305;&#37197;\&#26032;&#24314;&#25991;&#20214;&#22841;\2019&#24180;1&#26376;29&#26085;&#27888;&#21512;.&#26032;&#20809;&#21326;&#24220;6&#26635;&#26222;&#36890;&#23478;&#24237;&#30331;&#35760;&#36141;&#25151;&#20154;&#36873;&#25151;&#39034;&#24207;&#25671;&#21495;&#20844;&#35777;&#32467;&#265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5346;&#32593;\&#20844;&#35777;&#25671;&#21495;&#21517;&#21333;\2019&#24180;1&#26376;29&#26085;&#27888;&#21512;.&#26032;&#20809;&#21326;&#24220;6&#26635;&#26842;&#25913;&#36135;&#24065;&#21270;&#23433;&#32622;&#20303;&#25143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B00340</v>
          </cell>
          <cell r="D2">
            <v>1</v>
          </cell>
        </row>
        <row r="3">
          <cell r="C3" t="str">
            <v>B00118</v>
          </cell>
          <cell r="D3">
            <v>2</v>
          </cell>
        </row>
        <row r="4">
          <cell r="C4" t="str">
            <v>B00093</v>
          </cell>
          <cell r="D4">
            <v>3</v>
          </cell>
        </row>
        <row r="5">
          <cell r="C5" t="str">
            <v>B00198</v>
          </cell>
          <cell r="D5">
            <v>4</v>
          </cell>
        </row>
        <row r="6">
          <cell r="C6" t="str">
            <v>B00004</v>
          </cell>
          <cell r="D6">
            <v>5</v>
          </cell>
        </row>
        <row r="7">
          <cell r="C7" t="str">
            <v>B00334</v>
          </cell>
          <cell r="D7">
            <v>6</v>
          </cell>
        </row>
        <row r="8">
          <cell r="C8" t="str">
            <v>B00002</v>
          </cell>
          <cell r="D8">
            <v>7</v>
          </cell>
        </row>
        <row r="9">
          <cell r="C9" t="str">
            <v>B00072</v>
          </cell>
          <cell r="D9">
            <v>8</v>
          </cell>
        </row>
        <row r="10">
          <cell r="C10" t="str">
            <v>B00205</v>
          </cell>
          <cell r="D10">
            <v>9</v>
          </cell>
        </row>
        <row r="11">
          <cell r="C11" t="str">
            <v>B00278</v>
          </cell>
          <cell r="D11">
            <v>10</v>
          </cell>
        </row>
        <row r="12">
          <cell r="C12" t="str">
            <v>B00008</v>
          </cell>
          <cell r="D12">
            <v>11</v>
          </cell>
        </row>
        <row r="13">
          <cell r="C13" t="str">
            <v>B00082</v>
          </cell>
          <cell r="D13">
            <v>12</v>
          </cell>
        </row>
        <row r="14">
          <cell r="C14" t="str">
            <v>B00092</v>
          </cell>
          <cell r="D14">
            <v>13</v>
          </cell>
        </row>
        <row r="15">
          <cell r="C15" t="str">
            <v>B00130</v>
          </cell>
          <cell r="D15">
            <v>14</v>
          </cell>
        </row>
        <row r="16">
          <cell r="C16" t="str">
            <v>B00208</v>
          </cell>
          <cell r="D16">
            <v>15</v>
          </cell>
        </row>
        <row r="17">
          <cell r="C17" t="str">
            <v>B00133</v>
          </cell>
          <cell r="D17">
            <v>16</v>
          </cell>
        </row>
        <row r="18">
          <cell r="C18" t="str">
            <v>B00049</v>
          </cell>
          <cell r="D18">
            <v>17</v>
          </cell>
        </row>
        <row r="19">
          <cell r="C19" t="str">
            <v>B00174</v>
          </cell>
          <cell r="D19">
            <v>18</v>
          </cell>
        </row>
        <row r="20">
          <cell r="C20" t="str">
            <v>B00188</v>
          </cell>
          <cell r="D20">
            <v>19</v>
          </cell>
        </row>
        <row r="21">
          <cell r="C21" t="str">
            <v>B00033</v>
          </cell>
          <cell r="D21">
            <v>20</v>
          </cell>
        </row>
        <row r="22">
          <cell r="C22" t="str">
            <v>B00207</v>
          </cell>
          <cell r="D22">
            <v>21</v>
          </cell>
        </row>
        <row r="23">
          <cell r="C23" t="str">
            <v>B00221</v>
          </cell>
          <cell r="D23">
            <v>22</v>
          </cell>
        </row>
        <row r="24">
          <cell r="C24" t="str">
            <v>B00040</v>
          </cell>
          <cell r="D24">
            <v>23</v>
          </cell>
        </row>
        <row r="25">
          <cell r="C25" t="str">
            <v>B00039</v>
          </cell>
          <cell r="D25">
            <v>24</v>
          </cell>
        </row>
        <row r="26">
          <cell r="C26" t="str">
            <v>B00291</v>
          </cell>
          <cell r="D26">
            <v>25</v>
          </cell>
        </row>
        <row r="27">
          <cell r="C27" t="str">
            <v>B00323</v>
          </cell>
          <cell r="D27">
            <v>26</v>
          </cell>
        </row>
        <row r="28">
          <cell r="C28" t="str">
            <v>B00150</v>
          </cell>
          <cell r="D28">
            <v>27</v>
          </cell>
        </row>
        <row r="29">
          <cell r="C29" t="str">
            <v>B00078</v>
          </cell>
          <cell r="D29">
            <v>28</v>
          </cell>
        </row>
        <row r="30">
          <cell r="C30" t="str">
            <v>B00050</v>
          </cell>
          <cell r="D30">
            <v>29</v>
          </cell>
        </row>
        <row r="31">
          <cell r="C31" t="str">
            <v>B00041</v>
          </cell>
          <cell r="D31">
            <v>30</v>
          </cell>
        </row>
        <row r="32">
          <cell r="C32" t="str">
            <v>B00257</v>
          </cell>
          <cell r="D32">
            <v>31</v>
          </cell>
        </row>
        <row r="33">
          <cell r="C33" t="str">
            <v>B00281</v>
          </cell>
          <cell r="D33">
            <v>32</v>
          </cell>
        </row>
        <row r="34">
          <cell r="C34" t="str">
            <v>B00282</v>
          </cell>
          <cell r="D34">
            <v>33</v>
          </cell>
        </row>
        <row r="35">
          <cell r="C35" t="str">
            <v>B00084</v>
          </cell>
          <cell r="D35">
            <v>34</v>
          </cell>
        </row>
        <row r="36">
          <cell r="C36" t="str">
            <v>B00029</v>
          </cell>
          <cell r="D36">
            <v>35</v>
          </cell>
        </row>
        <row r="37">
          <cell r="C37" t="str">
            <v>B00168</v>
          </cell>
          <cell r="D37">
            <v>36</v>
          </cell>
        </row>
        <row r="38">
          <cell r="C38" t="str">
            <v>B00218</v>
          </cell>
          <cell r="D38">
            <v>37</v>
          </cell>
        </row>
        <row r="39">
          <cell r="C39" t="str">
            <v>B00055</v>
          </cell>
          <cell r="D39">
            <v>38</v>
          </cell>
        </row>
        <row r="40">
          <cell r="C40" t="str">
            <v>B00100</v>
          </cell>
          <cell r="D40">
            <v>39</v>
          </cell>
        </row>
        <row r="41">
          <cell r="C41" t="str">
            <v>B00032</v>
          </cell>
          <cell r="D41">
            <v>40</v>
          </cell>
        </row>
        <row r="42">
          <cell r="C42" t="str">
            <v>B00062</v>
          </cell>
          <cell r="D42">
            <v>41</v>
          </cell>
        </row>
        <row r="43">
          <cell r="C43" t="str">
            <v>B00018</v>
          </cell>
          <cell r="D43">
            <v>42</v>
          </cell>
        </row>
        <row r="44">
          <cell r="C44" t="str">
            <v>B00274</v>
          </cell>
          <cell r="D44">
            <v>43</v>
          </cell>
        </row>
        <row r="45">
          <cell r="C45" t="str">
            <v>B00114</v>
          </cell>
          <cell r="D45">
            <v>44</v>
          </cell>
        </row>
        <row r="46">
          <cell r="C46" t="str">
            <v>B00020</v>
          </cell>
          <cell r="D46">
            <v>45</v>
          </cell>
        </row>
        <row r="47">
          <cell r="C47" t="str">
            <v>B00254</v>
          </cell>
          <cell r="D47">
            <v>46</v>
          </cell>
        </row>
        <row r="48">
          <cell r="C48" t="str">
            <v>B00255</v>
          </cell>
          <cell r="D48">
            <v>47</v>
          </cell>
        </row>
        <row r="49">
          <cell r="C49" t="str">
            <v>B00034</v>
          </cell>
          <cell r="D49">
            <v>48</v>
          </cell>
        </row>
        <row r="50">
          <cell r="C50" t="str">
            <v>B00068</v>
          </cell>
          <cell r="D50">
            <v>49</v>
          </cell>
        </row>
        <row r="51">
          <cell r="C51" t="str">
            <v>B00336</v>
          </cell>
          <cell r="D51">
            <v>50</v>
          </cell>
        </row>
        <row r="52">
          <cell r="C52" t="str">
            <v>B00232</v>
          </cell>
          <cell r="D52">
            <v>51</v>
          </cell>
        </row>
        <row r="53">
          <cell r="C53" t="str">
            <v>B00011</v>
          </cell>
          <cell r="D53">
            <v>52</v>
          </cell>
        </row>
        <row r="54">
          <cell r="C54" t="str">
            <v>B00258</v>
          </cell>
          <cell r="D54">
            <v>53</v>
          </cell>
        </row>
        <row r="55">
          <cell r="C55" t="str">
            <v>B00329</v>
          </cell>
          <cell r="D55">
            <v>54</v>
          </cell>
        </row>
        <row r="56">
          <cell r="C56" t="str">
            <v>B00339</v>
          </cell>
          <cell r="D56">
            <v>55</v>
          </cell>
        </row>
        <row r="57">
          <cell r="C57" t="str">
            <v>B00264</v>
          </cell>
          <cell r="D57">
            <v>56</v>
          </cell>
        </row>
        <row r="58">
          <cell r="C58" t="str">
            <v>B00195</v>
          </cell>
          <cell r="D58">
            <v>57</v>
          </cell>
        </row>
        <row r="59">
          <cell r="C59" t="str">
            <v>B00126</v>
          </cell>
          <cell r="D59">
            <v>58</v>
          </cell>
        </row>
        <row r="60">
          <cell r="C60" t="str">
            <v>B00272</v>
          </cell>
          <cell r="D60">
            <v>59</v>
          </cell>
        </row>
        <row r="61">
          <cell r="C61" t="str">
            <v>B00031</v>
          </cell>
          <cell r="D61">
            <v>60</v>
          </cell>
        </row>
        <row r="62">
          <cell r="C62" t="str">
            <v>B00286</v>
          </cell>
          <cell r="D62">
            <v>61</v>
          </cell>
        </row>
        <row r="63">
          <cell r="C63" t="str">
            <v>B00025</v>
          </cell>
          <cell r="D63">
            <v>62</v>
          </cell>
        </row>
        <row r="64">
          <cell r="C64" t="str">
            <v>B00098</v>
          </cell>
          <cell r="D64">
            <v>63</v>
          </cell>
        </row>
        <row r="65">
          <cell r="C65" t="str">
            <v>B00088</v>
          </cell>
          <cell r="D65">
            <v>64</v>
          </cell>
        </row>
        <row r="66">
          <cell r="C66" t="str">
            <v>B00204</v>
          </cell>
          <cell r="D66">
            <v>65</v>
          </cell>
        </row>
        <row r="67">
          <cell r="C67" t="str">
            <v>B00048</v>
          </cell>
          <cell r="D67">
            <v>66</v>
          </cell>
        </row>
        <row r="68">
          <cell r="C68" t="str">
            <v>B00152</v>
          </cell>
          <cell r="D68">
            <v>67</v>
          </cell>
        </row>
        <row r="69">
          <cell r="C69" t="str">
            <v>B00238</v>
          </cell>
          <cell r="D69">
            <v>68</v>
          </cell>
        </row>
        <row r="70">
          <cell r="C70" t="str">
            <v>B00115</v>
          </cell>
          <cell r="D70">
            <v>69</v>
          </cell>
        </row>
        <row r="71">
          <cell r="C71" t="str">
            <v>B00214</v>
          </cell>
          <cell r="D71">
            <v>70</v>
          </cell>
        </row>
        <row r="72">
          <cell r="C72" t="str">
            <v>B00161</v>
          </cell>
          <cell r="D72">
            <v>71</v>
          </cell>
        </row>
        <row r="73">
          <cell r="C73" t="str">
            <v>B00086</v>
          </cell>
          <cell r="D73">
            <v>72</v>
          </cell>
        </row>
        <row r="74">
          <cell r="C74" t="str">
            <v>B00024</v>
          </cell>
          <cell r="D74">
            <v>73</v>
          </cell>
        </row>
        <row r="75">
          <cell r="C75" t="str">
            <v>B00228</v>
          </cell>
          <cell r="D75">
            <v>74</v>
          </cell>
        </row>
        <row r="76">
          <cell r="C76" t="str">
            <v>B00290</v>
          </cell>
          <cell r="D76">
            <v>75</v>
          </cell>
        </row>
        <row r="77">
          <cell r="C77" t="str">
            <v>B00313</v>
          </cell>
          <cell r="D77">
            <v>76</v>
          </cell>
        </row>
        <row r="78">
          <cell r="C78" t="str">
            <v>B00066</v>
          </cell>
          <cell r="D78">
            <v>77</v>
          </cell>
        </row>
        <row r="79">
          <cell r="C79" t="str">
            <v>B00217</v>
          </cell>
          <cell r="D79">
            <v>78</v>
          </cell>
        </row>
        <row r="80">
          <cell r="C80" t="str">
            <v>B00184</v>
          </cell>
          <cell r="D80">
            <v>79</v>
          </cell>
        </row>
        <row r="81">
          <cell r="C81" t="str">
            <v>B00246</v>
          </cell>
          <cell r="D81">
            <v>80</v>
          </cell>
        </row>
        <row r="82">
          <cell r="C82" t="str">
            <v>B00189</v>
          </cell>
          <cell r="D82">
            <v>81</v>
          </cell>
        </row>
        <row r="83">
          <cell r="C83" t="str">
            <v>B00063</v>
          </cell>
          <cell r="D83">
            <v>82</v>
          </cell>
        </row>
        <row r="84">
          <cell r="C84" t="str">
            <v>B00183</v>
          </cell>
          <cell r="D84">
            <v>83</v>
          </cell>
        </row>
        <row r="85">
          <cell r="C85" t="str">
            <v>B00129</v>
          </cell>
          <cell r="D85">
            <v>84</v>
          </cell>
        </row>
        <row r="86">
          <cell r="C86" t="str">
            <v>B00021</v>
          </cell>
          <cell r="D86">
            <v>85</v>
          </cell>
        </row>
        <row r="87">
          <cell r="C87" t="str">
            <v>B00104</v>
          </cell>
          <cell r="D87">
            <v>86</v>
          </cell>
        </row>
        <row r="88">
          <cell r="C88" t="str">
            <v>B00102</v>
          </cell>
          <cell r="D88">
            <v>87</v>
          </cell>
        </row>
        <row r="89">
          <cell r="C89" t="str">
            <v>B00241</v>
          </cell>
          <cell r="D89">
            <v>88</v>
          </cell>
        </row>
        <row r="90">
          <cell r="C90" t="str">
            <v>B00038</v>
          </cell>
          <cell r="D90">
            <v>89</v>
          </cell>
        </row>
        <row r="91">
          <cell r="C91" t="str">
            <v>B00287</v>
          </cell>
          <cell r="D91">
            <v>90</v>
          </cell>
        </row>
        <row r="92">
          <cell r="C92" t="str">
            <v>B00164</v>
          </cell>
          <cell r="D92">
            <v>91</v>
          </cell>
        </row>
        <row r="93">
          <cell r="C93" t="str">
            <v>B00260</v>
          </cell>
          <cell r="D93">
            <v>92</v>
          </cell>
        </row>
        <row r="94">
          <cell r="C94" t="str">
            <v>B00324</v>
          </cell>
          <cell r="D94">
            <v>93</v>
          </cell>
        </row>
        <row r="95">
          <cell r="C95" t="str">
            <v>B00135</v>
          </cell>
          <cell r="D95">
            <v>94</v>
          </cell>
        </row>
        <row r="96">
          <cell r="C96" t="str">
            <v>B00193</v>
          </cell>
          <cell r="D96">
            <v>95</v>
          </cell>
        </row>
        <row r="97">
          <cell r="C97" t="str">
            <v>B00169</v>
          </cell>
          <cell r="D97">
            <v>96</v>
          </cell>
        </row>
        <row r="98">
          <cell r="C98" t="str">
            <v>B00285</v>
          </cell>
          <cell r="D98">
            <v>97</v>
          </cell>
        </row>
        <row r="99">
          <cell r="C99" t="str">
            <v>B00058</v>
          </cell>
          <cell r="D99">
            <v>98</v>
          </cell>
        </row>
        <row r="100">
          <cell r="C100" t="str">
            <v>B00268</v>
          </cell>
          <cell r="D100">
            <v>99</v>
          </cell>
        </row>
        <row r="101">
          <cell r="C101" t="str">
            <v>B00325</v>
          </cell>
          <cell r="D101">
            <v>100</v>
          </cell>
        </row>
        <row r="102">
          <cell r="C102" t="str">
            <v>B00249</v>
          </cell>
          <cell r="D102">
            <v>101</v>
          </cell>
        </row>
        <row r="103">
          <cell r="C103" t="str">
            <v>B00222</v>
          </cell>
          <cell r="D103">
            <v>102</v>
          </cell>
        </row>
        <row r="104">
          <cell r="C104" t="str">
            <v>B00073</v>
          </cell>
          <cell r="D104">
            <v>103</v>
          </cell>
        </row>
        <row r="105">
          <cell r="C105" t="str">
            <v>B00157</v>
          </cell>
          <cell r="D105">
            <v>104</v>
          </cell>
        </row>
        <row r="106">
          <cell r="C106" t="str">
            <v>B00276</v>
          </cell>
          <cell r="D106">
            <v>105</v>
          </cell>
        </row>
        <row r="107">
          <cell r="C107" t="str">
            <v>B00111</v>
          </cell>
          <cell r="D107">
            <v>106</v>
          </cell>
        </row>
        <row r="108">
          <cell r="C108" t="str">
            <v>B00030</v>
          </cell>
          <cell r="D108">
            <v>107</v>
          </cell>
        </row>
        <row r="109">
          <cell r="C109" t="str">
            <v>B00090</v>
          </cell>
          <cell r="D109">
            <v>108</v>
          </cell>
        </row>
        <row r="110">
          <cell r="C110" t="str">
            <v>B00338</v>
          </cell>
          <cell r="D110">
            <v>109</v>
          </cell>
        </row>
        <row r="111">
          <cell r="C111" t="str">
            <v>B00179</v>
          </cell>
          <cell r="D111">
            <v>110</v>
          </cell>
        </row>
        <row r="112">
          <cell r="C112" t="str">
            <v>B00096</v>
          </cell>
          <cell r="D112">
            <v>111</v>
          </cell>
        </row>
        <row r="113">
          <cell r="C113" t="str">
            <v>B00054</v>
          </cell>
          <cell r="D113">
            <v>112</v>
          </cell>
        </row>
        <row r="114">
          <cell r="C114" t="str">
            <v>B00042</v>
          </cell>
          <cell r="D114">
            <v>113</v>
          </cell>
        </row>
        <row r="115">
          <cell r="C115" t="str">
            <v>B00076</v>
          </cell>
          <cell r="D115">
            <v>114</v>
          </cell>
        </row>
        <row r="116">
          <cell r="C116" t="str">
            <v>B00337</v>
          </cell>
          <cell r="D116">
            <v>115</v>
          </cell>
        </row>
        <row r="117">
          <cell r="C117" t="str">
            <v>B00331</v>
          </cell>
          <cell r="D117">
            <v>116</v>
          </cell>
        </row>
        <row r="118">
          <cell r="C118" t="str">
            <v>B00081</v>
          </cell>
          <cell r="D118">
            <v>117</v>
          </cell>
        </row>
        <row r="119">
          <cell r="C119" t="str">
            <v>B00106</v>
          </cell>
          <cell r="D119">
            <v>118</v>
          </cell>
        </row>
        <row r="120">
          <cell r="C120" t="str">
            <v>B00166</v>
          </cell>
          <cell r="D120">
            <v>119</v>
          </cell>
        </row>
        <row r="121">
          <cell r="C121" t="str">
            <v>B00103</v>
          </cell>
          <cell r="D121">
            <v>120</v>
          </cell>
        </row>
        <row r="122">
          <cell r="C122" t="str">
            <v>B00239</v>
          </cell>
          <cell r="D122">
            <v>121</v>
          </cell>
        </row>
        <row r="123">
          <cell r="C123" t="str">
            <v>B00288</v>
          </cell>
          <cell r="D123">
            <v>122</v>
          </cell>
        </row>
        <row r="124">
          <cell r="C124" t="str">
            <v>B00235</v>
          </cell>
          <cell r="D124">
            <v>123</v>
          </cell>
        </row>
        <row r="125">
          <cell r="C125" t="str">
            <v>B00302</v>
          </cell>
          <cell r="D125">
            <v>124</v>
          </cell>
        </row>
        <row r="126">
          <cell r="C126" t="str">
            <v>B00275</v>
          </cell>
          <cell r="D126">
            <v>125</v>
          </cell>
        </row>
        <row r="127">
          <cell r="C127" t="str">
            <v>B00134</v>
          </cell>
          <cell r="D127">
            <v>126</v>
          </cell>
        </row>
        <row r="128">
          <cell r="C128" t="str">
            <v>B00170</v>
          </cell>
          <cell r="D128">
            <v>127</v>
          </cell>
        </row>
        <row r="129">
          <cell r="C129" t="str">
            <v>B00245</v>
          </cell>
          <cell r="D129">
            <v>128</v>
          </cell>
        </row>
        <row r="130">
          <cell r="C130" t="str">
            <v>B00163</v>
          </cell>
          <cell r="D130">
            <v>129</v>
          </cell>
        </row>
        <row r="131">
          <cell r="C131" t="str">
            <v>B00061</v>
          </cell>
          <cell r="D131">
            <v>130</v>
          </cell>
        </row>
        <row r="132">
          <cell r="C132" t="str">
            <v>B00085</v>
          </cell>
          <cell r="D132">
            <v>131</v>
          </cell>
        </row>
        <row r="133">
          <cell r="C133" t="str">
            <v>B00211</v>
          </cell>
          <cell r="D133">
            <v>132</v>
          </cell>
        </row>
        <row r="134">
          <cell r="C134" t="str">
            <v>B00091</v>
          </cell>
          <cell r="D134">
            <v>133</v>
          </cell>
        </row>
        <row r="135">
          <cell r="C135" t="str">
            <v>B00197</v>
          </cell>
          <cell r="D135">
            <v>134</v>
          </cell>
        </row>
        <row r="136">
          <cell r="C136" t="str">
            <v>B00224</v>
          </cell>
          <cell r="D136">
            <v>135</v>
          </cell>
        </row>
        <row r="137">
          <cell r="C137" t="str">
            <v>B00146</v>
          </cell>
          <cell r="D137">
            <v>136</v>
          </cell>
        </row>
        <row r="138">
          <cell r="C138" t="str">
            <v>B00216</v>
          </cell>
          <cell r="D138">
            <v>137</v>
          </cell>
        </row>
        <row r="139">
          <cell r="C139" t="str">
            <v>B00120</v>
          </cell>
          <cell r="D139">
            <v>138</v>
          </cell>
        </row>
        <row r="140">
          <cell r="C140" t="str">
            <v>B00151</v>
          </cell>
          <cell r="D140">
            <v>139</v>
          </cell>
        </row>
        <row r="141">
          <cell r="C141" t="str">
            <v>B00064</v>
          </cell>
          <cell r="D141">
            <v>140</v>
          </cell>
        </row>
        <row r="142">
          <cell r="C142" t="str">
            <v>B00014</v>
          </cell>
          <cell r="D142">
            <v>141</v>
          </cell>
        </row>
        <row r="143">
          <cell r="C143" t="str">
            <v>B00215</v>
          </cell>
          <cell r="D143">
            <v>142</v>
          </cell>
        </row>
        <row r="144">
          <cell r="C144" t="str">
            <v>B00156</v>
          </cell>
          <cell r="D144">
            <v>143</v>
          </cell>
        </row>
        <row r="145">
          <cell r="C145" t="str">
            <v>B00138</v>
          </cell>
          <cell r="D145">
            <v>144</v>
          </cell>
        </row>
        <row r="146">
          <cell r="C146" t="str">
            <v>B00219</v>
          </cell>
          <cell r="D146">
            <v>145</v>
          </cell>
        </row>
        <row r="147">
          <cell r="C147" t="str">
            <v>B00144</v>
          </cell>
          <cell r="D147">
            <v>146</v>
          </cell>
        </row>
        <row r="148">
          <cell r="C148" t="str">
            <v>B00140</v>
          </cell>
          <cell r="D148">
            <v>147</v>
          </cell>
        </row>
        <row r="149">
          <cell r="C149" t="str">
            <v>B00294</v>
          </cell>
          <cell r="D149">
            <v>148</v>
          </cell>
        </row>
        <row r="150">
          <cell r="C150" t="str">
            <v>B00107</v>
          </cell>
          <cell r="D150">
            <v>149</v>
          </cell>
        </row>
        <row r="151">
          <cell r="C151" t="str">
            <v>B00149</v>
          </cell>
          <cell r="D151">
            <v>150</v>
          </cell>
        </row>
        <row r="152">
          <cell r="C152" t="str">
            <v>B00051</v>
          </cell>
          <cell r="D152">
            <v>151</v>
          </cell>
        </row>
        <row r="153">
          <cell r="C153" t="str">
            <v>B00117</v>
          </cell>
          <cell r="D153">
            <v>152</v>
          </cell>
        </row>
        <row r="154">
          <cell r="C154" t="str">
            <v>B00139</v>
          </cell>
          <cell r="D154">
            <v>153</v>
          </cell>
        </row>
        <row r="155">
          <cell r="C155" t="str">
            <v>B00236</v>
          </cell>
          <cell r="D155">
            <v>154</v>
          </cell>
        </row>
        <row r="156">
          <cell r="C156" t="str">
            <v>B00190</v>
          </cell>
          <cell r="D156">
            <v>155</v>
          </cell>
        </row>
        <row r="157">
          <cell r="C157" t="str">
            <v>B00009</v>
          </cell>
          <cell r="D157">
            <v>156</v>
          </cell>
        </row>
        <row r="158">
          <cell r="C158" t="str">
            <v>B00199</v>
          </cell>
          <cell r="D158">
            <v>157</v>
          </cell>
        </row>
        <row r="159">
          <cell r="C159" t="str">
            <v>B00244</v>
          </cell>
          <cell r="D159">
            <v>158</v>
          </cell>
        </row>
        <row r="160">
          <cell r="C160" t="str">
            <v>B00284</v>
          </cell>
          <cell r="D160">
            <v>159</v>
          </cell>
        </row>
        <row r="161">
          <cell r="C161" t="str">
            <v>B00145</v>
          </cell>
          <cell r="D161">
            <v>160</v>
          </cell>
        </row>
        <row r="162">
          <cell r="C162" t="str">
            <v>B00060</v>
          </cell>
          <cell r="D162">
            <v>161</v>
          </cell>
        </row>
        <row r="163">
          <cell r="C163" t="str">
            <v>B00141</v>
          </cell>
          <cell r="D163">
            <v>162</v>
          </cell>
        </row>
        <row r="164">
          <cell r="C164" t="str">
            <v>B00070</v>
          </cell>
          <cell r="D164">
            <v>163</v>
          </cell>
        </row>
        <row r="165">
          <cell r="C165" t="str">
            <v>B00242</v>
          </cell>
          <cell r="D165">
            <v>164</v>
          </cell>
        </row>
        <row r="166">
          <cell r="C166" t="str">
            <v>B00165</v>
          </cell>
          <cell r="D166">
            <v>165</v>
          </cell>
        </row>
        <row r="167">
          <cell r="C167" t="str">
            <v>B00206</v>
          </cell>
          <cell r="D167">
            <v>166</v>
          </cell>
        </row>
        <row r="168">
          <cell r="C168" t="str">
            <v>B00171</v>
          </cell>
          <cell r="D168">
            <v>167</v>
          </cell>
        </row>
        <row r="169">
          <cell r="C169" t="str">
            <v>B00027</v>
          </cell>
          <cell r="D169">
            <v>168</v>
          </cell>
        </row>
        <row r="170">
          <cell r="C170" t="str">
            <v>B00116</v>
          </cell>
          <cell r="D170">
            <v>169</v>
          </cell>
        </row>
        <row r="171">
          <cell r="C171" t="str">
            <v>B00089</v>
          </cell>
          <cell r="D171">
            <v>170</v>
          </cell>
        </row>
        <row r="172">
          <cell r="C172" t="str">
            <v>B00023</v>
          </cell>
          <cell r="D172">
            <v>171</v>
          </cell>
        </row>
        <row r="173">
          <cell r="C173" t="str">
            <v>B00259</v>
          </cell>
          <cell r="D173">
            <v>172</v>
          </cell>
        </row>
        <row r="174">
          <cell r="C174" t="str">
            <v>B00297</v>
          </cell>
          <cell r="D174">
            <v>173</v>
          </cell>
        </row>
        <row r="175">
          <cell r="C175" t="str">
            <v>B00052</v>
          </cell>
          <cell r="D175">
            <v>174</v>
          </cell>
        </row>
        <row r="176">
          <cell r="C176" t="str">
            <v>B00305</v>
          </cell>
          <cell r="D176">
            <v>175</v>
          </cell>
        </row>
        <row r="177">
          <cell r="C177" t="str">
            <v>B00309</v>
          </cell>
          <cell r="D177">
            <v>176</v>
          </cell>
        </row>
        <row r="178">
          <cell r="C178" t="str">
            <v>B00108</v>
          </cell>
          <cell r="D178">
            <v>177</v>
          </cell>
        </row>
        <row r="179">
          <cell r="C179" t="str">
            <v>B00213</v>
          </cell>
          <cell r="D179">
            <v>178</v>
          </cell>
        </row>
        <row r="180">
          <cell r="C180" t="str">
            <v>B00112</v>
          </cell>
          <cell r="D180">
            <v>179</v>
          </cell>
        </row>
        <row r="181">
          <cell r="C181" t="str">
            <v>B00046</v>
          </cell>
          <cell r="D181">
            <v>180</v>
          </cell>
        </row>
        <row r="182">
          <cell r="C182" t="str">
            <v>B00137</v>
          </cell>
          <cell r="D182">
            <v>181</v>
          </cell>
        </row>
        <row r="183">
          <cell r="C183" t="str">
            <v>B00318</v>
          </cell>
          <cell r="D183">
            <v>182</v>
          </cell>
        </row>
        <row r="184">
          <cell r="C184" t="str">
            <v>B00229</v>
          </cell>
          <cell r="D184">
            <v>183</v>
          </cell>
        </row>
        <row r="185">
          <cell r="C185" t="str">
            <v>B00075</v>
          </cell>
          <cell r="D185">
            <v>184</v>
          </cell>
        </row>
        <row r="186">
          <cell r="C186" t="str">
            <v>B00071</v>
          </cell>
          <cell r="D186">
            <v>185</v>
          </cell>
        </row>
        <row r="187">
          <cell r="C187" t="str">
            <v>B00252</v>
          </cell>
          <cell r="D187">
            <v>186</v>
          </cell>
        </row>
        <row r="188">
          <cell r="C188" t="str">
            <v>B00210</v>
          </cell>
          <cell r="D188">
            <v>187</v>
          </cell>
        </row>
        <row r="189">
          <cell r="C189" t="str">
            <v>B00003</v>
          </cell>
          <cell r="D189">
            <v>188</v>
          </cell>
        </row>
        <row r="190">
          <cell r="C190" t="str">
            <v>B00044</v>
          </cell>
          <cell r="D190">
            <v>189</v>
          </cell>
        </row>
        <row r="191">
          <cell r="C191" t="str">
            <v>B00065</v>
          </cell>
          <cell r="D191">
            <v>190</v>
          </cell>
        </row>
        <row r="192">
          <cell r="C192" t="str">
            <v>B00253</v>
          </cell>
          <cell r="D192">
            <v>191</v>
          </cell>
        </row>
        <row r="193">
          <cell r="C193" t="str">
            <v>B00256</v>
          </cell>
          <cell r="D193">
            <v>192</v>
          </cell>
        </row>
        <row r="194">
          <cell r="C194" t="str">
            <v>B00270</v>
          </cell>
          <cell r="D194">
            <v>193</v>
          </cell>
        </row>
        <row r="195">
          <cell r="C195" t="str">
            <v>B00322</v>
          </cell>
          <cell r="D195">
            <v>194</v>
          </cell>
        </row>
        <row r="196">
          <cell r="C196" t="str">
            <v>B00131</v>
          </cell>
          <cell r="D196">
            <v>195</v>
          </cell>
        </row>
        <row r="197">
          <cell r="C197" t="str">
            <v>B00225</v>
          </cell>
          <cell r="D197">
            <v>196</v>
          </cell>
        </row>
        <row r="198">
          <cell r="C198" t="str">
            <v>B00263</v>
          </cell>
          <cell r="D198">
            <v>197</v>
          </cell>
        </row>
        <row r="199">
          <cell r="C199" t="str">
            <v>B00279</v>
          </cell>
          <cell r="D199">
            <v>198</v>
          </cell>
        </row>
        <row r="200">
          <cell r="C200" t="str">
            <v>B00261</v>
          </cell>
          <cell r="D200">
            <v>199</v>
          </cell>
        </row>
        <row r="201">
          <cell r="C201" t="str">
            <v>B00132</v>
          </cell>
          <cell r="D201">
            <v>200</v>
          </cell>
        </row>
        <row r="202">
          <cell r="C202" t="str">
            <v>B00227</v>
          </cell>
          <cell r="D202">
            <v>201</v>
          </cell>
        </row>
        <row r="203">
          <cell r="C203" t="str">
            <v>B00001</v>
          </cell>
          <cell r="D203">
            <v>202</v>
          </cell>
        </row>
        <row r="204">
          <cell r="C204" t="str">
            <v>B00007</v>
          </cell>
          <cell r="D204">
            <v>203</v>
          </cell>
        </row>
        <row r="205">
          <cell r="C205" t="str">
            <v>B00035</v>
          </cell>
          <cell r="D205">
            <v>204</v>
          </cell>
        </row>
        <row r="206">
          <cell r="C206" t="str">
            <v>B00317</v>
          </cell>
          <cell r="D206">
            <v>205</v>
          </cell>
        </row>
        <row r="207">
          <cell r="C207" t="str">
            <v>B00321</v>
          </cell>
          <cell r="D207">
            <v>206</v>
          </cell>
        </row>
        <row r="208">
          <cell r="C208" t="str">
            <v>B00097</v>
          </cell>
          <cell r="D208">
            <v>207</v>
          </cell>
        </row>
        <row r="209">
          <cell r="C209" t="str">
            <v>B00209</v>
          </cell>
          <cell r="D209">
            <v>208</v>
          </cell>
        </row>
        <row r="210">
          <cell r="C210" t="str">
            <v>B00178</v>
          </cell>
          <cell r="D210">
            <v>209</v>
          </cell>
        </row>
        <row r="211">
          <cell r="C211" t="str">
            <v>B00295</v>
          </cell>
          <cell r="D211">
            <v>210</v>
          </cell>
        </row>
        <row r="212">
          <cell r="C212" t="str">
            <v>B00119</v>
          </cell>
          <cell r="D212">
            <v>211</v>
          </cell>
        </row>
        <row r="213">
          <cell r="C213" t="str">
            <v>B00087</v>
          </cell>
          <cell r="D213">
            <v>212</v>
          </cell>
        </row>
        <row r="214">
          <cell r="C214" t="str">
            <v>B00083</v>
          </cell>
          <cell r="D214">
            <v>213</v>
          </cell>
        </row>
        <row r="215">
          <cell r="C215" t="str">
            <v>B00122</v>
          </cell>
          <cell r="D215">
            <v>214</v>
          </cell>
        </row>
        <row r="216">
          <cell r="C216" t="str">
            <v>B00142</v>
          </cell>
          <cell r="D216">
            <v>215</v>
          </cell>
        </row>
        <row r="217">
          <cell r="C217" t="str">
            <v>B00300</v>
          </cell>
          <cell r="D217">
            <v>216</v>
          </cell>
        </row>
        <row r="218">
          <cell r="C218" t="str">
            <v>B00110</v>
          </cell>
          <cell r="D218">
            <v>217</v>
          </cell>
        </row>
        <row r="219">
          <cell r="C219" t="str">
            <v>B00155</v>
          </cell>
          <cell r="D219">
            <v>218</v>
          </cell>
        </row>
        <row r="220">
          <cell r="C220" t="str">
            <v>B00220</v>
          </cell>
          <cell r="D220">
            <v>219</v>
          </cell>
        </row>
        <row r="221">
          <cell r="C221" t="str">
            <v>B00175</v>
          </cell>
          <cell r="D221">
            <v>220</v>
          </cell>
        </row>
        <row r="222">
          <cell r="C222" t="str">
            <v>B00028</v>
          </cell>
          <cell r="D222">
            <v>221</v>
          </cell>
        </row>
        <row r="223">
          <cell r="C223" t="str">
            <v>B00312</v>
          </cell>
          <cell r="D223">
            <v>222</v>
          </cell>
        </row>
        <row r="224">
          <cell r="C224" t="str">
            <v>B00182</v>
          </cell>
          <cell r="D224">
            <v>223</v>
          </cell>
        </row>
        <row r="225">
          <cell r="C225" t="str">
            <v>B00243</v>
          </cell>
          <cell r="D225">
            <v>224</v>
          </cell>
        </row>
        <row r="226">
          <cell r="C226" t="str">
            <v>B00247</v>
          </cell>
          <cell r="D226">
            <v>225</v>
          </cell>
        </row>
        <row r="227">
          <cell r="C227" t="str">
            <v>B00202</v>
          </cell>
          <cell r="D227">
            <v>226</v>
          </cell>
        </row>
        <row r="228">
          <cell r="C228" t="str">
            <v>B00262</v>
          </cell>
          <cell r="D228">
            <v>227</v>
          </cell>
        </row>
        <row r="229">
          <cell r="C229" t="str">
            <v>B00301</v>
          </cell>
          <cell r="D229">
            <v>228</v>
          </cell>
        </row>
        <row r="230">
          <cell r="C230" t="str">
            <v>B00172</v>
          </cell>
          <cell r="D230">
            <v>229</v>
          </cell>
        </row>
        <row r="231">
          <cell r="C231" t="str">
            <v>B00307</v>
          </cell>
          <cell r="D231">
            <v>230</v>
          </cell>
        </row>
        <row r="232">
          <cell r="C232" t="str">
            <v>B00240</v>
          </cell>
          <cell r="D232">
            <v>231</v>
          </cell>
        </row>
        <row r="233">
          <cell r="C233" t="str">
            <v>B00123</v>
          </cell>
          <cell r="D233">
            <v>232</v>
          </cell>
        </row>
        <row r="234">
          <cell r="C234" t="str">
            <v>B00293</v>
          </cell>
          <cell r="D234">
            <v>233</v>
          </cell>
        </row>
        <row r="235">
          <cell r="C235" t="str">
            <v>B00326</v>
          </cell>
          <cell r="D235">
            <v>234</v>
          </cell>
        </row>
        <row r="236">
          <cell r="C236" t="str">
            <v>B00296</v>
          </cell>
          <cell r="D236">
            <v>235</v>
          </cell>
        </row>
        <row r="237">
          <cell r="C237" t="str">
            <v>B00154</v>
          </cell>
          <cell r="D237">
            <v>236</v>
          </cell>
        </row>
        <row r="238">
          <cell r="C238" t="str">
            <v>B00316</v>
          </cell>
          <cell r="D238">
            <v>237</v>
          </cell>
        </row>
        <row r="239">
          <cell r="C239" t="str">
            <v>B00212</v>
          </cell>
          <cell r="D239">
            <v>238</v>
          </cell>
        </row>
        <row r="240">
          <cell r="C240" t="str">
            <v>B00237</v>
          </cell>
          <cell r="D240">
            <v>239</v>
          </cell>
        </row>
        <row r="241">
          <cell r="C241" t="str">
            <v>B00016</v>
          </cell>
          <cell r="D241">
            <v>240</v>
          </cell>
        </row>
        <row r="242">
          <cell r="C242" t="str">
            <v>B00128</v>
          </cell>
          <cell r="D242">
            <v>241</v>
          </cell>
        </row>
        <row r="243">
          <cell r="C243" t="str">
            <v>B00094</v>
          </cell>
          <cell r="D243">
            <v>242</v>
          </cell>
        </row>
        <row r="244">
          <cell r="C244" t="str">
            <v>B00143</v>
          </cell>
          <cell r="D244">
            <v>243</v>
          </cell>
        </row>
        <row r="245">
          <cell r="C245" t="str">
            <v>B00265</v>
          </cell>
          <cell r="D245">
            <v>244</v>
          </cell>
        </row>
        <row r="246">
          <cell r="C246" t="str">
            <v>B00308</v>
          </cell>
          <cell r="D246">
            <v>245</v>
          </cell>
        </row>
        <row r="247">
          <cell r="C247" t="str">
            <v>B00148</v>
          </cell>
          <cell r="D247">
            <v>246</v>
          </cell>
        </row>
        <row r="248">
          <cell r="C248" t="str">
            <v>B00186</v>
          </cell>
          <cell r="D248">
            <v>247</v>
          </cell>
        </row>
        <row r="249">
          <cell r="C249" t="str">
            <v>B00010</v>
          </cell>
          <cell r="D249">
            <v>248</v>
          </cell>
        </row>
        <row r="250">
          <cell r="C250" t="str">
            <v>B00017</v>
          </cell>
          <cell r="D250">
            <v>249</v>
          </cell>
        </row>
        <row r="251">
          <cell r="C251" t="str">
            <v>B00330</v>
          </cell>
          <cell r="D251">
            <v>250</v>
          </cell>
        </row>
        <row r="252">
          <cell r="C252" t="str">
            <v>B00251</v>
          </cell>
          <cell r="D252">
            <v>251</v>
          </cell>
        </row>
        <row r="253">
          <cell r="C253" t="str">
            <v>B00277</v>
          </cell>
          <cell r="D253">
            <v>252</v>
          </cell>
        </row>
        <row r="254">
          <cell r="C254" t="str">
            <v>B00095</v>
          </cell>
          <cell r="D254">
            <v>253</v>
          </cell>
        </row>
        <row r="255">
          <cell r="C255" t="str">
            <v>B00298</v>
          </cell>
          <cell r="D255">
            <v>254</v>
          </cell>
        </row>
        <row r="256">
          <cell r="C256" t="str">
            <v>B00310</v>
          </cell>
          <cell r="D256">
            <v>255</v>
          </cell>
        </row>
        <row r="257">
          <cell r="C257" t="str">
            <v>B00121</v>
          </cell>
          <cell r="D257">
            <v>256</v>
          </cell>
        </row>
        <row r="258">
          <cell r="C258" t="str">
            <v>B00271</v>
          </cell>
          <cell r="D258">
            <v>257</v>
          </cell>
        </row>
        <row r="259">
          <cell r="C259" t="str">
            <v>B00315</v>
          </cell>
          <cell r="D259">
            <v>258</v>
          </cell>
        </row>
        <row r="260">
          <cell r="C260" t="str">
            <v>B00079</v>
          </cell>
          <cell r="D260">
            <v>259</v>
          </cell>
        </row>
        <row r="261">
          <cell r="C261" t="str">
            <v>B00266</v>
          </cell>
          <cell r="D261">
            <v>260</v>
          </cell>
        </row>
        <row r="262">
          <cell r="C262" t="str">
            <v>B00181</v>
          </cell>
          <cell r="D262">
            <v>261</v>
          </cell>
        </row>
        <row r="263">
          <cell r="C263" t="str">
            <v>B00159</v>
          </cell>
          <cell r="D263">
            <v>262</v>
          </cell>
        </row>
        <row r="264">
          <cell r="C264" t="str">
            <v>B00176</v>
          </cell>
          <cell r="D264">
            <v>263</v>
          </cell>
        </row>
        <row r="265">
          <cell r="C265" t="str">
            <v>B00230</v>
          </cell>
          <cell r="D265">
            <v>264</v>
          </cell>
        </row>
        <row r="266">
          <cell r="C266" t="str">
            <v>B00167</v>
          </cell>
          <cell r="D266">
            <v>265</v>
          </cell>
        </row>
        <row r="267">
          <cell r="C267" t="str">
            <v>B00158</v>
          </cell>
          <cell r="D267">
            <v>266</v>
          </cell>
        </row>
        <row r="268">
          <cell r="C268" t="str">
            <v>B00005</v>
          </cell>
          <cell r="D268">
            <v>267</v>
          </cell>
        </row>
        <row r="269">
          <cell r="C269" t="str">
            <v>B00250</v>
          </cell>
          <cell r="D269">
            <v>268</v>
          </cell>
        </row>
        <row r="270">
          <cell r="C270" t="str">
            <v>B00289</v>
          </cell>
          <cell r="D270">
            <v>269</v>
          </cell>
        </row>
        <row r="271">
          <cell r="C271" t="str">
            <v>B00280</v>
          </cell>
          <cell r="D271">
            <v>270</v>
          </cell>
        </row>
        <row r="272">
          <cell r="C272" t="str">
            <v>B00196</v>
          </cell>
          <cell r="D272">
            <v>271</v>
          </cell>
        </row>
        <row r="273">
          <cell r="C273" t="str">
            <v>B00053</v>
          </cell>
          <cell r="D273">
            <v>272</v>
          </cell>
        </row>
        <row r="274">
          <cell r="C274" t="str">
            <v>B00043</v>
          </cell>
          <cell r="D274">
            <v>273</v>
          </cell>
        </row>
        <row r="275">
          <cell r="C275" t="str">
            <v>B00328</v>
          </cell>
          <cell r="D275">
            <v>274</v>
          </cell>
        </row>
        <row r="276">
          <cell r="C276" t="str">
            <v>B00303</v>
          </cell>
          <cell r="D276">
            <v>275</v>
          </cell>
        </row>
        <row r="277">
          <cell r="C277" t="str">
            <v>B00341</v>
          </cell>
          <cell r="D277">
            <v>276</v>
          </cell>
        </row>
        <row r="278">
          <cell r="C278" t="str">
            <v>B00113</v>
          </cell>
          <cell r="D278">
            <v>277</v>
          </cell>
        </row>
        <row r="279">
          <cell r="C279" t="str">
            <v>B00080</v>
          </cell>
          <cell r="D279">
            <v>278</v>
          </cell>
        </row>
        <row r="280">
          <cell r="C280" t="str">
            <v>B00332</v>
          </cell>
          <cell r="D280">
            <v>279</v>
          </cell>
        </row>
        <row r="281">
          <cell r="C281" t="str">
            <v>B00248</v>
          </cell>
          <cell r="D281">
            <v>280</v>
          </cell>
        </row>
        <row r="282">
          <cell r="C282" t="str">
            <v>B00306</v>
          </cell>
          <cell r="D282">
            <v>281</v>
          </cell>
        </row>
        <row r="283">
          <cell r="C283" t="str">
            <v>B00299</v>
          </cell>
          <cell r="D283">
            <v>282</v>
          </cell>
        </row>
        <row r="284">
          <cell r="C284" t="str">
            <v>B00319</v>
          </cell>
          <cell r="D284">
            <v>283</v>
          </cell>
        </row>
        <row r="285">
          <cell r="C285" t="str">
            <v>B00201</v>
          </cell>
          <cell r="D285">
            <v>284</v>
          </cell>
        </row>
        <row r="286">
          <cell r="C286" t="str">
            <v>B00019</v>
          </cell>
          <cell r="D286">
            <v>285</v>
          </cell>
        </row>
        <row r="287">
          <cell r="C287" t="str">
            <v>B00173</v>
          </cell>
          <cell r="D287">
            <v>286</v>
          </cell>
        </row>
        <row r="288">
          <cell r="C288" t="str">
            <v>B00136</v>
          </cell>
          <cell r="D288">
            <v>287</v>
          </cell>
        </row>
        <row r="289">
          <cell r="C289" t="str">
            <v>B00059</v>
          </cell>
          <cell r="D289">
            <v>288</v>
          </cell>
        </row>
        <row r="290">
          <cell r="C290" t="str">
            <v>B00335</v>
          </cell>
          <cell r="D290">
            <v>289</v>
          </cell>
        </row>
        <row r="291">
          <cell r="C291" t="str">
            <v>B00231</v>
          </cell>
          <cell r="D291">
            <v>290</v>
          </cell>
        </row>
        <row r="292">
          <cell r="C292" t="str">
            <v>B00045</v>
          </cell>
          <cell r="D292">
            <v>291</v>
          </cell>
        </row>
        <row r="293">
          <cell r="C293" t="str">
            <v>B00187</v>
          </cell>
          <cell r="D293">
            <v>292</v>
          </cell>
        </row>
        <row r="294">
          <cell r="C294" t="str">
            <v>B00127</v>
          </cell>
          <cell r="D294">
            <v>293</v>
          </cell>
        </row>
        <row r="295">
          <cell r="C295" t="str">
            <v>B00320</v>
          </cell>
          <cell r="D295">
            <v>294</v>
          </cell>
        </row>
        <row r="296">
          <cell r="C296" t="str">
            <v>B00327</v>
          </cell>
          <cell r="D296">
            <v>295</v>
          </cell>
        </row>
        <row r="297">
          <cell r="C297" t="str">
            <v>B00037</v>
          </cell>
          <cell r="D297">
            <v>296</v>
          </cell>
        </row>
        <row r="298">
          <cell r="C298" t="str">
            <v>B00333</v>
          </cell>
          <cell r="D298">
            <v>297</v>
          </cell>
        </row>
        <row r="299">
          <cell r="C299" t="str">
            <v>B00283</v>
          </cell>
          <cell r="D299">
            <v>298</v>
          </cell>
        </row>
        <row r="300">
          <cell r="C300" t="str">
            <v>B00015</v>
          </cell>
          <cell r="D300">
            <v>299</v>
          </cell>
        </row>
        <row r="301">
          <cell r="C301" t="str">
            <v>B00234</v>
          </cell>
          <cell r="D301">
            <v>300</v>
          </cell>
        </row>
        <row r="302">
          <cell r="C302" t="str">
            <v>B00022</v>
          </cell>
          <cell r="D302">
            <v>301</v>
          </cell>
        </row>
        <row r="303">
          <cell r="C303" t="str">
            <v>B00153</v>
          </cell>
          <cell r="D303">
            <v>302</v>
          </cell>
        </row>
        <row r="304">
          <cell r="C304" t="str">
            <v>B00067</v>
          </cell>
          <cell r="D304">
            <v>303</v>
          </cell>
        </row>
        <row r="305">
          <cell r="C305" t="str">
            <v>B00304</v>
          </cell>
          <cell r="D305">
            <v>304</v>
          </cell>
        </row>
        <row r="306">
          <cell r="C306" t="str">
            <v>B00177</v>
          </cell>
          <cell r="D306">
            <v>305</v>
          </cell>
        </row>
        <row r="307">
          <cell r="C307" t="str">
            <v>B00056</v>
          </cell>
          <cell r="D307">
            <v>306</v>
          </cell>
        </row>
        <row r="308">
          <cell r="C308" t="str">
            <v>B00226</v>
          </cell>
          <cell r="D308">
            <v>307</v>
          </cell>
        </row>
        <row r="309">
          <cell r="C309" t="str">
            <v>B00012</v>
          </cell>
          <cell r="D309">
            <v>308</v>
          </cell>
        </row>
        <row r="310">
          <cell r="C310" t="str">
            <v>B00099</v>
          </cell>
          <cell r="D310">
            <v>309</v>
          </cell>
        </row>
        <row r="311">
          <cell r="C311" t="str">
            <v>B00074</v>
          </cell>
          <cell r="D311">
            <v>310</v>
          </cell>
        </row>
        <row r="312">
          <cell r="C312" t="str">
            <v>B00162</v>
          </cell>
          <cell r="D312">
            <v>311</v>
          </cell>
        </row>
        <row r="313">
          <cell r="C313" t="str">
            <v>B00185</v>
          </cell>
          <cell r="D313">
            <v>312</v>
          </cell>
        </row>
        <row r="314">
          <cell r="C314" t="str">
            <v>B00124</v>
          </cell>
          <cell r="D314">
            <v>313</v>
          </cell>
        </row>
        <row r="315">
          <cell r="C315" t="str">
            <v>B00292</v>
          </cell>
          <cell r="D315">
            <v>314</v>
          </cell>
        </row>
        <row r="316">
          <cell r="C316" t="str">
            <v>B00180</v>
          </cell>
          <cell r="D316">
            <v>315</v>
          </cell>
        </row>
        <row r="317">
          <cell r="C317" t="str">
            <v>B00101</v>
          </cell>
          <cell r="D317">
            <v>316</v>
          </cell>
        </row>
        <row r="318">
          <cell r="C318" t="str">
            <v>B00077</v>
          </cell>
          <cell r="D318">
            <v>317</v>
          </cell>
        </row>
        <row r="319">
          <cell r="C319" t="str">
            <v>B00069</v>
          </cell>
          <cell r="D319">
            <v>318</v>
          </cell>
        </row>
        <row r="320">
          <cell r="C320" t="str">
            <v>B00192</v>
          </cell>
          <cell r="D320">
            <v>319</v>
          </cell>
        </row>
        <row r="321">
          <cell r="C321" t="str">
            <v>B00013</v>
          </cell>
          <cell r="D321">
            <v>320</v>
          </cell>
        </row>
        <row r="322">
          <cell r="C322" t="str">
            <v>B00223</v>
          </cell>
          <cell r="D322">
            <v>321</v>
          </cell>
        </row>
        <row r="323">
          <cell r="C323" t="str">
            <v>B00269</v>
          </cell>
          <cell r="D323">
            <v>322</v>
          </cell>
        </row>
        <row r="324">
          <cell r="C324" t="str">
            <v>B00314</v>
          </cell>
          <cell r="D324">
            <v>323</v>
          </cell>
        </row>
        <row r="325">
          <cell r="C325" t="str">
            <v>B00047</v>
          </cell>
          <cell r="D325">
            <v>324</v>
          </cell>
        </row>
        <row r="326">
          <cell r="C326" t="str">
            <v>B00273</v>
          </cell>
          <cell r="D326">
            <v>325</v>
          </cell>
        </row>
        <row r="327">
          <cell r="C327" t="str">
            <v>B00311</v>
          </cell>
          <cell r="D327">
            <v>326</v>
          </cell>
        </row>
        <row r="328">
          <cell r="C328" t="str">
            <v>B00200</v>
          </cell>
          <cell r="D328">
            <v>327</v>
          </cell>
        </row>
        <row r="329">
          <cell r="C329" t="str">
            <v>B00147</v>
          </cell>
          <cell r="D329">
            <v>328</v>
          </cell>
        </row>
        <row r="330">
          <cell r="C330" t="str">
            <v>B00233</v>
          </cell>
          <cell r="D330">
            <v>329</v>
          </cell>
        </row>
        <row r="331">
          <cell r="C331" t="str">
            <v>B00057</v>
          </cell>
          <cell r="D331">
            <v>330</v>
          </cell>
        </row>
        <row r="332">
          <cell r="C332" t="str">
            <v>B00194</v>
          </cell>
          <cell r="D332">
            <v>331</v>
          </cell>
        </row>
        <row r="333">
          <cell r="C333" t="str">
            <v>B00267</v>
          </cell>
          <cell r="D333">
            <v>332</v>
          </cell>
        </row>
        <row r="334">
          <cell r="C334" t="str">
            <v>B00109</v>
          </cell>
          <cell r="D334">
            <v>333</v>
          </cell>
        </row>
        <row r="335">
          <cell r="C335" t="str">
            <v>B00191</v>
          </cell>
          <cell r="D335">
            <v>334</v>
          </cell>
        </row>
        <row r="336">
          <cell r="C336" t="str">
            <v>B00026</v>
          </cell>
          <cell r="D336">
            <v>335</v>
          </cell>
        </row>
        <row r="337">
          <cell r="C337" t="str">
            <v>B00203</v>
          </cell>
          <cell r="D337">
            <v>336</v>
          </cell>
        </row>
        <row r="338">
          <cell r="C338" t="str">
            <v>B00006</v>
          </cell>
          <cell r="D338">
            <v>337</v>
          </cell>
        </row>
        <row r="339">
          <cell r="C339" t="str">
            <v>B00036</v>
          </cell>
          <cell r="D339">
            <v>338</v>
          </cell>
        </row>
        <row r="340">
          <cell r="C340" t="str">
            <v>B00160</v>
          </cell>
          <cell r="D340">
            <v>339</v>
          </cell>
        </row>
        <row r="341">
          <cell r="C341" t="str">
            <v>B00105</v>
          </cell>
          <cell r="D341">
            <v>340</v>
          </cell>
        </row>
        <row r="342">
          <cell r="C342" t="str">
            <v>B00125</v>
          </cell>
          <cell r="D342">
            <v>341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C00078</v>
          </cell>
          <cell r="D2">
            <v>1</v>
          </cell>
        </row>
        <row r="3">
          <cell r="C3" t="str">
            <v>C00028</v>
          </cell>
          <cell r="D3">
            <v>2</v>
          </cell>
        </row>
        <row r="4">
          <cell r="C4" t="str">
            <v>B00289</v>
          </cell>
          <cell r="D4">
            <v>3</v>
          </cell>
        </row>
        <row r="5">
          <cell r="C5" t="str">
            <v>C00121</v>
          </cell>
          <cell r="D5">
            <v>4</v>
          </cell>
        </row>
        <row r="6">
          <cell r="C6" t="str">
            <v>B00304</v>
          </cell>
          <cell r="D6">
            <v>5</v>
          </cell>
        </row>
        <row r="7">
          <cell r="C7" t="str">
            <v>B00147</v>
          </cell>
          <cell r="D7">
            <v>6</v>
          </cell>
        </row>
        <row r="8">
          <cell r="C8" t="str">
            <v>C00105</v>
          </cell>
          <cell r="D8">
            <v>7</v>
          </cell>
        </row>
        <row r="9">
          <cell r="C9" t="str">
            <v>C00025</v>
          </cell>
          <cell r="D9">
            <v>8</v>
          </cell>
        </row>
        <row r="10">
          <cell r="C10" t="str">
            <v>B00216</v>
          </cell>
          <cell r="D10">
            <v>9</v>
          </cell>
        </row>
        <row r="11">
          <cell r="C11" t="str">
            <v>C00014</v>
          </cell>
          <cell r="D11">
            <v>10</v>
          </cell>
        </row>
        <row r="12">
          <cell r="C12" t="str">
            <v>C00122</v>
          </cell>
          <cell r="D12">
            <v>11</v>
          </cell>
        </row>
        <row r="13">
          <cell r="C13" t="str">
            <v>B00211</v>
          </cell>
          <cell r="D13">
            <v>12</v>
          </cell>
        </row>
        <row r="14">
          <cell r="C14" t="str">
            <v>B00330</v>
          </cell>
          <cell r="D14">
            <v>13</v>
          </cell>
        </row>
        <row r="15">
          <cell r="C15" t="str">
            <v>B00314</v>
          </cell>
          <cell r="D15">
            <v>14</v>
          </cell>
        </row>
        <row r="16">
          <cell r="C16" t="str">
            <v>B00074</v>
          </cell>
          <cell r="D16">
            <v>15</v>
          </cell>
        </row>
        <row r="17">
          <cell r="C17" t="str">
            <v>B00042</v>
          </cell>
          <cell r="D17">
            <v>16</v>
          </cell>
        </row>
        <row r="18">
          <cell r="C18" t="str">
            <v>B00131</v>
          </cell>
          <cell r="D18">
            <v>17</v>
          </cell>
        </row>
        <row r="19">
          <cell r="C19" t="str">
            <v>B00225</v>
          </cell>
          <cell r="D19">
            <v>18</v>
          </cell>
        </row>
        <row r="20">
          <cell r="C20" t="str">
            <v>C00007</v>
          </cell>
          <cell r="D20">
            <v>19</v>
          </cell>
        </row>
        <row r="21">
          <cell r="C21" t="str">
            <v>B00245</v>
          </cell>
          <cell r="D21">
            <v>20</v>
          </cell>
        </row>
        <row r="22">
          <cell r="C22" t="str">
            <v>C00046</v>
          </cell>
          <cell r="D22">
            <v>21</v>
          </cell>
        </row>
        <row r="23">
          <cell r="C23" t="str">
            <v>B00151</v>
          </cell>
          <cell r="D23">
            <v>22</v>
          </cell>
        </row>
        <row r="24">
          <cell r="C24" t="str">
            <v>B00103</v>
          </cell>
          <cell r="D24">
            <v>23</v>
          </cell>
        </row>
        <row r="25">
          <cell r="C25" t="str">
            <v>B00251</v>
          </cell>
          <cell r="D25">
            <v>24</v>
          </cell>
        </row>
        <row r="26">
          <cell r="C26" t="str">
            <v>B00023</v>
          </cell>
          <cell r="D26">
            <v>25</v>
          </cell>
        </row>
        <row r="27">
          <cell r="C27" t="str">
            <v>B00192</v>
          </cell>
          <cell r="D27">
            <v>26</v>
          </cell>
        </row>
        <row r="28">
          <cell r="C28" t="str">
            <v>C00072</v>
          </cell>
          <cell r="D28">
            <v>27</v>
          </cell>
        </row>
        <row r="29">
          <cell r="C29" t="str">
            <v>C00085</v>
          </cell>
          <cell r="D29">
            <v>28</v>
          </cell>
        </row>
        <row r="30">
          <cell r="C30" t="str">
            <v>C00076</v>
          </cell>
          <cell r="D30">
            <v>29</v>
          </cell>
        </row>
        <row r="31">
          <cell r="C31" t="str">
            <v>C00008</v>
          </cell>
          <cell r="D31">
            <v>30</v>
          </cell>
        </row>
        <row r="32">
          <cell r="C32" t="str">
            <v>B00236</v>
          </cell>
          <cell r="D32">
            <v>31</v>
          </cell>
        </row>
        <row r="33">
          <cell r="C33" t="str">
            <v>C00066</v>
          </cell>
          <cell r="D33">
            <v>32</v>
          </cell>
        </row>
        <row r="34">
          <cell r="C34" t="str">
            <v>B00003</v>
          </cell>
          <cell r="D34">
            <v>33</v>
          </cell>
        </row>
        <row r="35">
          <cell r="C35" t="str">
            <v>B00013</v>
          </cell>
          <cell r="D35">
            <v>34</v>
          </cell>
        </row>
        <row r="36">
          <cell r="C36" t="str">
            <v>B00267</v>
          </cell>
          <cell r="D36">
            <v>35</v>
          </cell>
        </row>
        <row r="37">
          <cell r="C37" t="str">
            <v>B00226</v>
          </cell>
          <cell r="D37">
            <v>36</v>
          </cell>
        </row>
        <row r="38">
          <cell r="C38" t="str">
            <v>B00070</v>
          </cell>
          <cell r="D38">
            <v>37</v>
          </cell>
        </row>
        <row r="39">
          <cell r="C39" t="str">
            <v>C00018</v>
          </cell>
          <cell r="D39">
            <v>38</v>
          </cell>
        </row>
        <row r="40">
          <cell r="C40" t="str">
            <v>C00041</v>
          </cell>
          <cell r="D40">
            <v>39</v>
          </cell>
        </row>
        <row r="41">
          <cell r="C41" t="str">
            <v>B00194</v>
          </cell>
          <cell r="D41">
            <v>40</v>
          </cell>
        </row>
        <row r="42">
          <cell r="C42" t="str">
            <v>B00279</v>
          </cell>
          <cell r="D42">
            <v>41</v>
          </cell>
        </row>
        <row r="43">
          <cell r="C43" t="str">
            <v>B00001</v>
          </cell>
          <cell r="D43">
            <v>42</v>
          </cell>
        </row>
        <row r="44">
          <cell r="C44" t="str">
            <v>B00178</v>
          </cell>
          <cell r="D44">
            <v>43</v>
          </cell>
        </row>
        <row r="45">
          <cell r="C45" t="str">
            <v>B00128</v>
          </cell>
          <cell r="D45">
            <v>44</v>
          </cell>
        </row>
        <row r="46">
          <cell r="C46" t="str">
            <v>C00033</v>
          </cell>
          <cell r="D46">
            <v>45</v>
          </cell>
        </row>
        <row r="47">
          <cell r="C47" t="str">
            <v>C00045</v>
          </cell>
          <cell r="D47">
            <v>46</v>
          </cell>
        </row>
        <row r="48">
          <cell r="C48" t="str">
            <v>B00293</v>
          </cell>
          <cell r="D48">
            <v>47</v>
          </cell>
        </row>
        <row r="49">
          <cell r="C49" t="str">
            <v>C00102</v>
          </cell>
          <cell r="D49">
            <v>48</v>
          </cell>
        </row>
        <row r="50">
          <cell r="C50" t="str">
            <v>B00292</v>
          </cell>
          <cell r="D50">
            <v>49</v>
          </cell>
        </row>
        <row r="51">
          <cell r="C51" t="str">
            <v>C00116</v>
          </cell>
          <cell r="D51">
            <v>50</v>
          </cell>
        </row>
        <row r="52">
          <cell r="C52" t="str">
            <v>B00148</v>
          </cell>
          <cell r="D52">
            <v>51</v>
          </cell>
        </row>
        <row r="53">
          <cell r="C53" t="str">
            <v>C00051</v>
          </cell>
          <cell r="D53">
            <v>52</v>
          </cell>
        </row>
        <row r="54">
          <cell r="C54" t="str">
            <v>C00075</v>
          </cell>
          <cell r="D54">
            <v>53</v>
          </cell>
        </row>
        <row r="55">
          <cell r="C55" t="str">
            <v>B00125</v>
          </cell>
          <cell r="D55">
            <v>54</v>
          </cell>
        </row>
        <row r="56">
          <cell r="C56" t="str">
            <v>B00186</v>
          </cell>
          <cell r="D56">
            <v>55</v>
          </cell>
        </row>
        <row r="57">
          <cell r="C57" t="str">
            <v>C00073</v>
          </cell>
          <cell r="D57">
            <v>56</v>
          </cell>
        </row>
        <row r="58">
          <cell r="C58" t="str">
            <v>B00096</v>
          </cell>
          <cell r="D58">
            <v>57</v>
          </cell>
        </row>
        <row r="59">
          <cell r="C59" t="str">
            <v>C00117</v>
          </cell>
          <cell r="D59">
            <v>58</v>
          </cell>
        </row>
        <row r="60">
          <cell r="C60" t="str">
            <v>C00119</v>
          </cell>
          <cell r="D60">
            <v>59</v>
          </cell>
        </row>
        <row r="61">
          <cell r="C61" t="str">
            <v>B00230</v>
          </cell>
          <cell r="D61">
            <v>60</v>
          </cell>
        </row>
        <row r="62">
          <cell r="C62" t="str">
            <v>C00005</v>
          </cell>
          <cell r="D62">
            <v>61</v>
          </cell>
        </row>
        <row r="63">
          <cell r="C63" t="str">
            <v>B00202</v>
          </cell>
          <cell r="D63">
            <v>62</v>
          </cell>
        </row>
        <row r="64">
          <cell r="C64" t="str">
            <v>C00021</v>
          </cell>
          <cell r="D64">
            <v>63</v>
          </cell>
        </row>
        <row r="65">
          <cell r="C65" t="str">
            <v>B00327</v>
          </cell>
          <cell r="D65">
            <v>64</v>
          </cell>
        </row>
        <row r="66">
          <cell r="C66" t="str">
            <v>B00261</v>
          </cell>
          <cell r="D66">
            <v>65</v>
          </cell>
        </row>
        <row r="67">
          <cell r="C67" t="str">
            <v>B00165</v>
          </cell>
          <cell r="D67">
            <v>66</v>
          </cell>
        </row>
        <row r="68">
          <cell r="C68" t="str">
            <v>B00014</v>
          </cell>
          <cell r="D68">
            <v>67</v>
          </cell>
        </row>
        <row r="69">
          <cell r="C69" t="str">
            <v>B00201</v>
          </cell>
          <cell r="D69">
            <v>68</v>
          </cell>
        </row>
        <row r="70">
          <cell r="C70" t="str">
            <v>B00294</v>
          </cell>
          <cell r="D70">
            <v>69</v>
          </cell>
        </row>
        <row r="71">
          <cell r="C71" t="str">
            <v>B00139</v>
          </cell>
          <cell r="D71">
            <v>70</v>
          </cell>
        </row>
        <row r="72">
          <cell r="C72" t="str">
            <v>B00081</v>
          </cell>
          <cell r="D72">
            <v>71</v>
          </cell>
        </row>
        <row r="73">
          <cell r="C73" t="str">
            <v>B00132</v>
          </cell>
          <cell r="D73">
            <v>72</v>
          </cell>
        </row>
        <row r="74">
          <cell r="C74" t="str">
            <v>C00087</v>
          </cell>
          <cell r="D74">
            <v>73</v>
          </cell>
        </row>
        <row r="75">
          <cell r="C75" t="str">
            <v>B00057</v>
          </cell>
          <cell r="D75">
            <v>74</v>
          </cell>
        </row>
        <row r="76">
          <cell r="C76" t="str">
            <v>B00212</v>
          </cell>
          <cell r="D76">
            <v>75</v>
          </cell>
        </row>
        <row r="77">
          <cell r="C77" t="str">
            <v>C00084</v>
          </cell>
          <cell r="D77">
            <v>76</v>
          </cell>
        </row>
        <row r="78">
          <cell r="C78" t="str">
            <v>C00062</v>
          </cell>
          <cell r="D78">
            <v>77</v>
          </cell>
        </row>
        <row r="79">
          <cell r="C79" t="str">
            <v>C00034</v>
          </cell>
          <cell r="D79">
            <v>78</v>
          </cell>
        </row>
        <row r="80">
          <cell r="C80" t="str">
            <v>B00136</v>
          </cell>
          <cell r="D80">
            <v>79</v>
          </cell>
        </row>
        <row r="81">
          <cell r="C81" t="str">
            <v>B00046</v>
          </cell>
          <cell r="D81">
            <v>80</v>
          </cell>
        </row>
        <row r="82">
          <cell r="C82" t="str">
            <v>C00053</v>
          </cell>
          <cell r="D82">
            <v>81</v>
          </cell>
        </row>
        <row r="83">
          <cell r="C83" t="str">
            <v>B00266</v>
          </cell>
          <cell r="D83">
            <v>82</v>
          </cell>
        </row>
        <row r="84">
          <cell r="C84" t="str">
            <v>C00040</v>
          </cell>
          <cell r="D84">
            <v>83</v>
          </cell>
        </row>
        <row r="85">
          <cell r="C85" t="str">
            <v>B00220</v>
          </cell>
          <cell r="D85">
            <v>84</v>
          </cell>
        </row>
        <row r="86">
          <cell r="C86" t="str">
            <v>B00116</v>
          </cell>
          <cell r="D86">
            <v>85</v>
          </cell>
        </row>
        <row r="87">
          <cell r="C87" t="str">
            <v>C00036</v>
          </cell>
          <cell r="D87">
            <v>86</v>
          </cell>
        </row>
        <row r="88">
          <cell r="C88" t="str">
            <v>B00177</v>
          </cell>
          <cell r="D88">
            <v>87</v>
          </cell>
        </row>
        <row r="89">
          <cell r="C89" t="str">
            <v>C00020</v>
          </cell>
          <cell r="D89">
            <v>88</v>
          </cell>
        </row>
        <row r="90">
          <cell r="C90" t="str">
            <v>C00054</v>
          </cell>
          <cell r="D90">
            <v>89</v>
          </cell>
        </row>
        <row r="91">
          <cell r="C91" t="str">
            <v>B00338</v>
          </cell>
          <cell r="D91">
            <v>90</v>
          </cell>
        </row>
        <row r="92">
          <cell r="C92" t="str">
            <v>B00107</v>
          </cell>
          <cell r="D92">
            <v>91</v>
          </cell>
        </row>
        <row r="93">
          <cell r="C93" t="str">
            <v>B00143</v>
          </cell>
          <cell r="D93">
            <v>92</v>
          </cell>
        </row>
        <row r="94">
          <cell r="C94" t="str">
            <v>B00173</v>
          </cell>
          <cell r="D94">
            <v>93</v>
          </cell>
        </row>
        <row r="95">
          <cell r="C95" t="str">
            <v>C00017</v>
          </cell>
          <cell r="D95">
            <v>94</v>
          </cell>
        </row>
        <row r="96">
          <cell r="C96" t="str">
            <v>C00103</v>
          </cell>
          <cell r="D96">
            <v>95</v>
          </cell>
        </row>
        <row r="97">
          <cell r="C97" t="str">
            <v>B00113</v>
          </cell>
          <cell r="D97">
            <v>96</v>
          </cell>
        </row>
        <row r="98">
          <cell r="C98" t="str">
            <v>B00052</v>
          </cell>
          <cell r="D98">
            <v>97</v>
          </cell>
        </row>
        <row r="99">
          <cell r="C99" t="str">
            <v>B00240</v>
          </cell>
          <cell r="D99">
            <v>98</v>
          </cell>
        </row>
        <row r="100">
          <cell r="C100" t="str">
            <v>C00101</v>
          </cell>
          <cell r="D100">
            <v>99</v>
          </cell>
        </row>
        <row r="101">
          <cell r="C101" t="str">
            <v>C00132</v>
          </cell>
          <cell r="D101">
            <v>100</v>
          </cell>
        </row>
        <row r="102">
          <cell r="C102" t="str">
            <v>B00284</v>
          </cell>
          <cell r="D102">
            <v>101</v>
          </cell>
        </row>
        <row r="103">
          <cell r="C103" t="str">
            <v>B00156</v>
          </cell>
          <cell r="D103">
            <v>102</v>
          </cell>
        </row>
        <row r="104">
          <cell r="C104" t="str">
            <v>C00139</v>
          </cell>
          <cell r="D104">
            <v>103</v>
          </cell>
        </row>
        <row r="105">
          <cell r="C105" t="str">
            <v>B00099</v>
          </cell>
          <cell r="D105">
            <v>104</v>
          </cell>
        </row>
        <row r="106">
          <cell r="C106" t="str">
            <v>C00038</v>
          </cell>
          <cell r="D106">
            <v>105</v>
          </cell>
        </row>
        <row r="107">
          <cell r="C107" t="str">
            <v>B00295</v>
          </cell>
          <cell r="D107">
            <v>106</v>
          </cell>
        </row>
        <row r="108">
          <cell r="C108" t="str">
            <v>B00320</v>
          </cell>
          <cell r="D108">
            <v>107</v>
          </cell>
        </row>
        <row r="109">
          <cell r="C109" t="str">
            <v>B00036</v>
          </cell>
          <cell r="D109">
            <v>108</v>
          </cell>
        </row>
        <row r="110">
          <cell r="C110" t="str">
            <v>C00109</v>
          </cell>
          <cell r="D110">
            <v>109</v>
          </cell>
        </row>
        <row r="111">
          <cell r="C111" t="str">
            <v>B00332</v>
          </cell>
          <cell r="D111">
            <v>110</v>
          </cell>
        </row>
        <row r="112">
          <cell r="C112" t="str">
            <v>C00134</v>
          </cell>
          <cell r="D112">
            <v>111</v>
          </cell>
        </row>
        <row r="113">
          <cell r="C113" t="str">
            <v>B00273</v>
          </cell>
          <cell r="D113">
            <v>112</v>
          </cell>
        </row>
        <row r="114">
          <cell r="C114" t="str">
            <v>B00119</v>
          </cell>
          <cell r="D114">
            <v>113</v>
          </cell>
        </row>
        <row r="115">
          <cell r="C115" t="str">
            <v>C00081</v>
          </cell>
          <cell r="D115">
            <v>114</v>
          </cell>
        </row>
        <row r="116">
          <cell r="C116" t="str">
            <v>B00268</v>
          </cell>
          <cell r="D116">
            <v>115</v>
          </cell>
        </row>
        <row r="117">
          <cell r="C117" t="str">
            <v>C00080</v>
          </cell>
          <cell r="D117">
            <v>116</v>
          </cell>
        </row>
        <row r="118">
          <cell r="C118" t="str">
            <v>B00065</v>
          </cell>
          <cell r="D118">
            <v>117</v>
          </cell>
        </row>
        <row r="119">
          <cell r="C119" t="str">
            <v>B00079</v>
          </cell>
          <cell r="D119">
            <v>118</v>
          </cell>
        </row>
        <row r="120">
          <cell r="C120" t="str">
            <v>B00270</v>
          </cell>
          <cell r="D120">
            <v>119</v>
          </cell>
        </row>
        <row r="121">
          <cell r="C121" t="str">
            <v>B00058</v>
          </cell>
          <cell r="D121">
            <v>120</v>
          </cell>
        </row>
        <row r="122">
          <cell r="C122" t="str">
            <v>C00070</v>
          </cell>
          <cell r="D122">
            <v>121</v>
          </cell>
        </row>
        <row r="123">
          <cell r="C123" t="str">
            <v>B00308</v>
          </cell>
          <cell r="D123">
            <v>122</v>
          </cell>
        </row>
        <row r="124">
          <cell r="C124" t="str">
            <v>B00047</v>
          </cell>
          <cell r="D124">
            <v>123</v>
          </cell>
        </row>
        <row r="125">
          <cell r="C125" t="str">
            <v>B00262</v>
          </cell>
          <cell r="D125">
            <v>124</v>
          </cell>
        </row>
        <row r="126">
          <cell r="C126" t="str">
            <v>B00137</v>
          </cell>
          <cell r="D126">
            <v>125</v>
          </cell>
        </row>
        <row r="127">
          <cell r="C127" t="str">
            <v>C00129</v>
          </cell>
          <cell r="D127">
            <v>126</v>
          </cell>
        </row>
        <row r="128">
          <cell r="C128" t="str">
            <v>B00328</v>
          </cell>
          <cell r="D128">
            <v>127</v>
          </cell>
        </row>
        <row r="129">
          <cell r="C129" t="str">
            <v>B00325</v>
          </cell>
          <cell r="D129">
            <v>128</v>
          </cell>
        </row>
        <row r="130">
          <cell r="C130" t="str">
            <v>B00162</v>
          </cell>
          <cell r="D130">
            <v>129</v>
          </cell>
        </row>
        <row r="131">
          <cell r="C131" t="str">
            <v>B00123</v>
          </cell>
          <cell r="D131">
            <v>130</v>
          </cell>
        </row>
        <row r="132">
          <cell r="C132" t="str">
            <v>B00169</v>
          </cell>
          <cell r="D132">
            <v>131</v>
          </cell>
        </row>
        <row r="133">
          <cell r="C133" t="str">
            <v>C00091</v>
          </cell>
          <cell r="D133">
            <v>132</v>
          </cell>
        </row>
        <row r="134">
          <cell r="C134" t="str">
            <v>C00100</v>
          </cell>
          <cell r="D134">
            <v>133</v>
          </cell>
        </row>
        <row r="135">
          <cell r="C135" t="str">
            <v>B00249</v>
          </cell>
          <cell r="D135">
            <v>134</v>
          </cell>
        </row>
        <row r="136">
          <cell r="C136" t="str">
            <v>B00331</v>
          </cell>
          <cell r="D136">
            <v>135</v>
          </cell>
        </row>
        <row r="137">
          <cell r="C137" t="str">
            <v>C00010</v>
          </cell>
          <cell r="D137">
            <v>136</v>
          </cell>
        </row>
        <row r="138">
          <cell r="C138" t="str">
            <v>C00043</v>
          </cell>
          <cell r="D138">
            <v>137</v>
          </cell>
        </row>
        <row r="139">
          <cell r="C139" t="str">
            <v>C00106</v>
          </cell>
          <cell r="D139">
            <v>138</v>
          </cell>
        </row>
        <row r="140">
          <cell r="C140" t="str">
            <v>B00016</v>
          </cell>
          <cell r="D140">
            <v>139</v>
          </cell>
        </row>
        <row r="141">
          <cell r="C141" t="str">
            <v>B00213</v>
          </cell>
          <cell r="D141">
            <v>140</v>
          </cell>
        </row>
        <row r="142">
          <cell r="C142" t="str">
            <v>C00079</v>
          </cell>
          <cell r="D142">
            <v>141</v>
          </cell>
        </row>
        <row r="143">
          <cell r="C143" t="str">
            <v>C00108</v>
          </cell>
          <cell r="D143">
            <v>142</v>
          </cell>
        </row>
        <row r="144">
          <cell r="C144" t="str">
            <v>B00158</v>
          </cell>
          <cell r="D144">
            <v>143</v>
          </cell>
        </row>
        <row r="145">
          <cell r="C145" t="str">
            <v>C00114</v>
          </cell>
          <cell r="D145">
            <v>144</v>
          </cell>
        </row>
        <row r="146">
          <cell r="C146" t="str">
            <v>C00094</v>
          </cell>
          <cell r="D146">
            <v>145</v>
          </cell>
        </row>
        <row r="147">
          <cell r="C147" t="str">
            <v>C00063</v>
          </cell>
          <cell r="D147">
            <v>146</v>
          </cell>
        </row>
        <row r="148">
          <cell r="C148" t="str">
            <v>B00009</v>
          </cell>
          <cell r="D148">
            <v>147</v>
          </cell>
        </row>
        <row r="149">
          <cell r="C149" t="str">
            <v>B00053</v>
          </cell>
          <cell r="D149">
            <v>148</v>
          </cell>
        </row>
        <row r="150">
          <cell r="C150" t="str">
            <v>B00061</v>
          </cell>
          <cell r="D150">
            <v>149</v>
          </cell>
        </row>
        <row r="151">
          <cell r="C151" t="str">
            <v>C00124</v>
          </cell>
          <cell r="D151">
            <v>150</v>
          </cell>
        </row>
        <row r="152">
          <cell r="C152" t="str">
            <v>C00024</v>
          </cell>
          <cell r="D152">
            <v>151</v>
          </cell>
        </row>
        <row r="153">
          <cell r="C153" t="str">
            <v>C00012</v>
          </cell>
          <cell r="D153">
            <v>152</v>
          </cell>
        </row>
        <row r="154">
          <cell r="C154" t="str">
            <v>B00045</v>
          </cell>
          <cell r="D154">
            <v>153</v>
          </cell>
        </row>
        <row r="155">
          <cell r="C155" t="str">
            <v>B00159</v>
          </cell>
          <cell r="D155">
            <v>154</v>
          </cell>
        </row>
        <row r="156">
          <cell r="C156" t="str">
            <v>C00031</v>
          </cell>
          <cell r="D156">
            <v>155</v>
          </cell>
        </row>
        <row r="157">
          <cell r="C157" t="str">
            <v>B00027</v>
          </cell>
          <cell r="D157">
            <v>156</v>
          </cell>
        </row>
        <row r="158">
          <cell r="C158" t="str">
            <v>C00141</v>
          </cell>
          <cell r="D158">
            <v>157</v>
          </cell>
        </row>
        <row r="159">
          <cell r="C159" t="str">
            <v>C00118</v>
          </cell>
          <cell r="D159">
            <v>158</v>
          </cell>
        </row>
        <row r="160">
          <cell r="C160" t="str">
            <v>B00324</v>
          </cell>
          <cell r="D160">
            <v>159</v>
          </cell>
        </row>
        <row r="161">
          <cell r="C161" t="str">
            <v>B00223</v>
          </cell>
          <cell r="D161">
            <v>160</v>
          </cell>
        </row>
        <row r="162">
          <cell r="C162" t="str">
            <v>C00004</v>
          </cell>
          <cell r="D162">
            <v>161</v>
          </cell>
        </row>
        <row r="163">
          <cell r="C163" t="str">
            <v>C00098</v>
          </cell>
          <cell r="D163">
            <v>162</v>
          </cell>
        </row>
        <row r="164">
          <cell r="C164" t="str">
            <v>B00076</v>
          </cell>
          <cell r="D164">
            <v>163</v>
          </cell>
        </row>
        <row r="165">
          <cell r="C165" t="str">
            <v>B00253</v>
          </cell>
          <cell r="D165">
            <v>164</v>
          </cell>
        </row>
        <row r="166">
          <cell r="C166" t="str">
            <v>B00233</v>
          </cell>
          <cell r="D166">
            <v>165</v>
          </cell>
        </row>
        <row r="167">
          <cell r="C167" t="str">
            <v>B00191</v>
          </cell>
          <cell r="D167">
            <v>166</v>
          </cell>
        </row>
        <row r="168">
          <cell r="C168" t="str">
            <v>B00271</v>
          </cell>
          <cell r="D168">
            <v>167</v>
          </cell>
        </row>
        <row r="169">
          <cell r="C169" t="str">
            <v>C00069</v>
          </cell>
          <cell r="D169">
            <v>168</v>
          </cell>
        </row>
        <row r="170">
          <cell r="C170" t="str">
            <v>B00250</v>
          </cell>
          <cell r="D170">
            <v>169</v>
          </cell>
        </row>
        <row r="171">
          <cell r="C171" t="str">
            <v>B00101</v>
          </cell>
          <cell r="D171">
            <v>170</v>
          </cell>
        </row>
        <row r="172">
          <cell r="C172" t="str">
            <v>C00123</v>
          </cell>
          <cell r="D172">
            <v>171</v>
          </cell>
        </row>
        <row r="173">
          <cell r="C173" t="str">
            <v>B00028</v>
          </cell>
          <cell r="D173">
            <v>172</v>
          </cell>
        </row>
        <row r="174">
          <cell r="C174" t="str">
            <v>B00229</v>
          </cell>
          <cell r="D174">
            <v>173</v>
          </cell>
        </row>
        <row r="175">
          <cell r="C175" t="str">
            <v>C00057</v>
          </cell>
          <cell r="D175">
            <v>174</v>
          </cell>
        </row>
        <row r="176">
          <cell r="C176" t="str">
            <v>B00157</v>
          </cell>
          <cell r="D176">
            <v>175</v>
          </cell>
        </row>
        <row r="177">
          <cell r="C177" t="str">
            <v>B00091</v>
          </cell>
          <cell r="D177">
            <v>176</v>
          </cell>
        </row>
        <row r="178">
          <cell r="C178" t="str">
            <v>B00235</v>
          </cell>
          <cell r="D178">
            <v>177</v>
          </cell>
        </row>
        <row r="179">
          <cell r="C179" t="str">
            <v>C00048</v>
          </cell>
          <cell r="D179">
            <v>178</v>
          </cell>
        </row>
        <row r="180">
          <cell r="C180" t="str">
            <v>C00061</v>
          </cell>
          <cell r="D180">
            <v>179</v>
          </cell>
        </row>
        <row r="181">
          <cell r="C181" t="str">
            <v>C00019</v>
          </cell>
          <cell r="D181">
            <v>180</v>
          </cell>
        </row>
        <row r="182">
          <cell r="C182" t="str">
            <v>C00140</v>
          </cell>
          <cell r="D182">
            <v>181</v>
          </cell>
        </row>
        <row r="183">
          <cell r="C183" t="str">
            <v>B00149</v>
          </cell>
          <cell r="D183">
            <v>182</v>
          </cell>
        </row>
        <row r="184">
          <cell r="C184" t="str">
            <v>C00047</v>
          </cell>
          <cell r="D184">
            <v>183</v>
          </cell>
        </row>
        <row r="185">
          <cell r="C185" t="str">
            <v>B00163</v>
          </cell>
          <cell r="D185">
            <v>184</v>
          </cell>
        </row>
        <row r="186">
          <cell r="C186" t="str">
            <v>B00303</v>
          </cell>
          <cell r="D186">
            <v>185</v>
          </cell>
        </row>
        <row r="187">
          <cell r="C187" t="str">
            <v>B00134</v>
          </cell>
          <cell r="D187">
            <v>186</v>
          </cell>
        </row>
        <row r="188">
          <cell r="C188" t="str">
            <v>C00077</v>
          </cell>
          <cell r="D188">
            <v>187</v>
          </cell>
        </row>
        <row r="189">
          <cell r="C189" t="str">
            <v>B00170</v>
          </cell>
          <cell r="D189">
            <v>188</v>
          </cell>
        </row>
        <row r="190">
          <cell r="C190" t="str">
            <v>B00224</v>
          </cell>
          <cell r="D190">
            <v>189</v>
          </cell>
        </row>
        <row r="191">
          <cell r="C191" t="str">
            <v>C00023</v>
          </cell>
          <cell r="D191">
            <v>190</v>
          </cell>
        </row>
        <row r="192">
          <cell r="C192" t="str">
            <v>C00131</v>
          </cell>
          <cell r="D192">
            <v>191</v>
          </cell>
        </row>
        <row r="193">
          <cell r="C193" t="str">
            <v>B00311</v>
          </cell>
          <cell r="D193">
            <v>192</v>
          </cell>
        </row>
        <row r="194">
          <cell r="C194" t="str">
            <v>C00130</v>
          </cell>
          <cell r="D194">
            <v>193</v>
          </cell>
        </row>
        <row r="195">
          <cell r="C195" t="str">
            <v>C00056</v>
          </cell>
          <cell r="D195">
            <v>194</v>
          </cell>
        </row>
        <row r="196">
          <cell r="C196" t="str">
            <v>C00044</v>
          </cell>
          <cell r="D196">
            <v>195</v>
          </cell>
        </row>
        <row r="197">
          <cell r="C197" t="str">
            <v>B00073</v>
          </cell>
          <cell r="D197">
            <v>196</v>
          </cell>
        </row>
        <row r="198">
          <cell r="C198" t="str">
            <v>B00275</v>
          </cell>
          <cell r="D198">
            <v>197</v>
          </cell>
        </row>
        <row r="199">
          <cell r="C199" t="str">
            <v>B00301</v>
          </cell>
          <cell r="D199">
            <v>198</v>
          </cell>
        </row>
        <row r="200">
          <cell r="C200" t="str">
            <v>C00065</v>
          </cell>
          <cell r="D200">
            <v>199</v>
          </cell>
        </row>
        <row r="201">
          <cell r="C201" t="str">
            <v>B00095</v>
          </cell>
          <cell r="D201">
            <v>200</v>
          </cell>
        </row>
        <row r="202">
          <cell r="C202" t="str">
            <v>B00026</v>
          </cell>
          <cell r="D202">
            <v>201</v>
          </cell>
        </row>
        <row r="203">
          <cell r="C203" t="str">
            <v>B00219</v>
          </cell>
          <cell r="D203">
            <v>202</v>
          </cell>
        </row>
        <row r="204">
          <cell r="C204" t="str">
            <v>C00003</v>
          </cell>
          <cell r="D204">
            <v>203</v>
          </cell>
        </row>
        <row r="205">
          <cell r="C205" t="str">
            <v>B00263</v>
          </cell>
          <cell r="D205">
            <v>204</v>
          </cell>
        </row>
        <row r="206">
          <cell r="C206" t="str">
            <v>B00187</v>
          </cell>
          <cell r="D206">
            <v>205</v>
          </cell>
        </row>
        <row r="207">
          <cell r="C207" t="str">
            <v>B00209</v>
          </cell>
          <cell r="D207">
            <v>206</v>
          </cell>
        </row>
        <row r="208">
          <cell r="C208" t="str">
            <v>B00051</v>
          </cell>
          <cell r="D208">
            <v>207</v>
          </cell>
        </row>
        <row r="209">
          <cell r="C209" t="str">
            <v>B00321</v>
          </cell>
          <cell r="D209">
            <v>208</v>
          </cell>
        </row>
        <row r="210">
          <cell r="C210" t="str">
            <v>B00310</v>
          </cell>
          <cell r="D210">
            <v>209</v>
          </cell>
        </row>
        <row r="211">
          <cell r="C211" t="str">
            <v>B00122</v>
          </cell>
          <cell r="D211">
            <v>210</v>
          </cell>
        </row>
        <row r="212">
          <cell r="C212" t="str">
            <v>B00256</v>
          </cell>
          <cell r="D212">
            <v>211</v>
          </cell>
        </row>
        <row r="213">
          <cell r="C213" t="str">
            <v>B00175</v>
          </cell>
          <cell r="D213">
            <v>212</v>
          </cell>
        </row>
        <row r="214">
          <cell r="C214" t="str">
            <v>C00013</v>
          </cell>
          <cell r="D214">
            <v>213</v>
          </cell>
        </row>
        <row r="215">
          <cell r="C215" t="str">
            <v>B00030</v>
          </cell>
          <cell r="D215">
            <v>214</v>
          </cell>
        </row>
        <row r="216">
          <cell r="C216" t="str">
            <v>C00016</v>
          </cell>
          <cell r="D216">
            <v>215</v>
          </cell>
        </row>
        <row r="217">
          <cell r="C217" t="str">
            <v>B00182</v>
          </cell>
          <cell r="D217">
            <v>216</v>
          </cell>
        </row>
        <row r="218">
          <cell r="C218" t="str">
            <v>B00010</v>
          </cell>
          <cell r="D218">
            <v>217</v>
          </cell>
        </row>
        <row r="219">
          <cell r="C219" t="str">
            <v>B00243</v>
          </cell>
          <cell r="D219">
            <v>218</v>
          </cell>
        </row>
        <row r="220">
          <cell r="C220" t="str">
            <v>B00121</v>
          </cell>
          <cell r="D220">
            <v>219</v>
          </cell>
        </row>
        <row r="221">
          <cell r="C221" t="str">
            <v>B00087</v>
          </cell>
          <cell r="D221">
            <v>220</v>
          </cell>
        </row>
        <row r="222">
          <cell r="C222" t="str">
            <v>B00135</v>
          </cell>
          <cell r="D222">
            <v>221</v>
          </cell>
        </row>
        <row r="223">
          <cell r="C223" t="str">
            <v>B00064</v>
          </cell>
          <cell r="D223">
            <v>222</v>
          </cell>
        </row>
        <row r="224">
          <cell r="C224" t="str">
            <v>B00252</v>
          </cell>
          <cell r="D224">
            <v>223</v>
          </cell>
        </row>
        <row r="225">
          <cell r="C225" t="str">
            <v>B00193</v>
          </cell>
          <cell r="D225">
            <v>224</v>
          </cell>
        </row>
        <row r="226">
          <cell r="C226" t="str">
            <v>B00306</v>
          </cell>
          <cell r="D226">
            <v>225</v>
          </cell>
        </row>
        <row r="227">
          <cell r="C227" t="str">
            <v>B00097</v>
          </cell>
          <cell r="D227">
            <v>226</v>
          </cell>
        </row>
        <row r="228">
          <cell r="C228" t="str">
            <v>C00097</v>
          </cell>
          <cell r="D228">
            <v>227</v>
          </cell>
        </row>
        <row r="229">
          <cell r="C229" t="str">
            <v>B00069</v>
          </cell>
          <cell r="D229">
            <v>228</v>
          </cell>
        </row>
        <row r="230">
          <cell r="C230" t="str">
            <v>B00043</v>
          </cell>
          <cell r="D230">
            <v>229</v>
          </cell>
        </row>
        <row r="231">
          <cell r="C231" t="str">
            <v>B00109</v>
          </cell>
          <cell r="D231">
            <v>230</v>
          </cell>
        </row>
        <row r="232">
          <cell r="C232" t="str">
            <v>B00283</v>
          </cell>
          <cell r="D232">
            <v>231</v>
          </cell>
        </row>
        <row r="233">
          <cell r="C233" t="str">
            <v>C00113</v>
          </cell>
          <cell r="D233">
            <v>232</v>
          </cell>
        </row>
        <row r="234">
          <cell r="C234" t="str">
            <v>B00111</v>
          </cell>
          <cell r="D234">
            <v>233</v>
          </cell>
        </row>
        <row r="235">
          <cell r="C235" t="str">
            <v>B00215</v>
          </cell>
          <cell r="D235">
            <v>234</v>
          </cell>
        </row>
        <row r="236">
          <cell r="C236" t="str">
            <v>B00140</v>
          </cell>
          <cell r="D236">
            <v>235</v>
          </cell>
        </row>
        <row r="237">
          <cell r="C237" t="str">
            <v>B00056</v>
          </cell>
          <cell r="D237">
            <v>236</v>
          </cell>
        </row>
        <row r="238">
          <cell r="C238" t="str">
            <v>B00317</v>
          </cell>
          <cell r="D238">
            <v>237</v>
          </cell>
        </row>
        <row r="239">
          <cell r="C239" t="str">
            <v>B00160</v>
          </cell>
          <cell r="D239">
            <v>238</v>
          </cell>
        </row>
        <row r="240">
          <cell r="C240" t="str">
            <v>C00093</v>
          </cell>
          <cell r="D240">
            <v>239</v>
          </cell>
        </row>
        <row r="241">
          <cell r="C241" t="str">
            <v>B00297</v>
          </cell>
          <cell r="D241">
            <v>240</v>
          </cell>
        </row>
        <row r="242">
          <cell r="C242" t="str">
            <v>C00064</v>
          </cell>
          <cell r="D242">
            <v>241</v>
          </cell>
        </row>
        <row r="243">
          <cell r="C243" t="str">
            <v>B00171</v>
          </cell>
          <cell r="D243">
            <v>242</v>
          </cell>
        </row>
        <row r="244">
          <cell r="C244" t="str">
            <v>C00083</v>
          </cell>
          <cell r="D244">
            <v>243</v>
          </cell>
        </row>
        <row r="245">
          <cell r="C245" t="str">
            <v>B00060</v>
          </cell>
          <cell r="D245">
            <v>244</v>
          </cell>
        </row>
        <row r="246">
          <cell r="C246" t="str">
            <v>C00089</v>
          </cell>
          <cell r="D246">
            <v>245</v>
          </cell>
        </row>
        <row r="247">
          <cell r="C247" t="str">
            <v>C00115</v>
          </cell>
          <cell r="D247">
            <v>246</v>
          </cell>
        </row>
        <row r="248">
          <cell r="C248" t="str">
            <v>B00199</v>
          </cell>
          <cell r="D248">
            <v>247</v>
          </cell>
        </row>
        <row r="249">
          <cell r="C249" t="str">
            <v>C00127</v>
          </cell>
          <cell r="D249">
            <v>248</v>
          </cell>
        </row>
        <row r="250">
          <cell r="C250" t="str">
            <v>B00239</v>
          </cell>
          <cell r="D250">
            <v>249</v>
          </cell>
        </row>
        <row r="251">
          <cell r="C251" t="str">
            <v>C00027</v>
          </cell>
          <cell r="D251">
            <v>250</v>
          </cell>
        </row>
        <row r="252">
          <cell r="C252" t="str">
            <v>C00055</v>
          </cell>
          <cell r="D252">
            <v>251</v>
          </cell>
        </row>
        <row r="253">
          <cell r="C253" t="str">
            <v>B00019</v>
          </cell>
          <cell r="D253">
            <v>252</v>
          </cell>
        </row>
        <row r="254">
          <cell r="C254" t="str">
            <v>B00089</v>
          </cell>
          <cell r="D254">
            <v>253</v>
          </cell>
        </row>
        <row r="255">
          <cell r="C255" t="str">
            <v>B00146</v>
          </cell>
          <cell r="D255">
            <v>254</v>
          </cell>
        </row>
        <row r="256">
          <cell r="C256" t="str">
            <v>C00006</v>
          </cell>
          <cell r="D256">
            <v>255</v>
          </cell>
        </row>
        <row r="257">
          <cell r="C257" t="str">
            <v>C00035</v>
          </cell>
          <cell r="D257">
            <v>256</v>
          </cell>
        </row>
        <row r="258">
          <cell r="C258" t="str">
            <v>C00039</v>
          </cell>
          <cell r="D258">
            <v>257</v>
          </cell>
        </row>
        <row r="259">
          <cell r="C259" t="str">
            <v>C00086</v>
          </cell>
          <cell r="D259">
            <v>258</v>
          </cell>
        </row>
        <row r="260">
          <cell r="C260" t="str">
            <v>C00067</v>
          </cell>
          <cell r="D260">
            <v>259</v>
          </cell>
        </row>
        <row r="261">
          <cell r="C261" t="str">
            <v>B00071</v>
          </cell>
          <cell r="D261">
            <v>260</v>
          </cell>
        </row>
        <row r="262">
          <cell r="C262" t="str">
            <v>C00128</v>
          </cell>
          <cell r="D262">
            <v>261</v>
          </cell>
        </row>
        <row r="263">
          <cell r="C263" t="str">
            <v>B00300</v>
          </cell>
          <cell r="D263">
            <v>262</v>
          </cell>
        </row>
        <row r="264">
          <cell r="C264" t="str">
            <v>B00075</v>
          </cell>
          <cell r="D264">
            <v>263</v>
          </cell>
        </row>
        <row r="265">
          <cell r="C265" t="str">
            <v>B00017</v>
          </cell>
          <cell r="D265">
            <v>264</v>
          </cell>
        </row>
        <row r="266">
          <cell r="C266" t="str">
            <v>B00015</v>
          </cell>
          <cell r="D266">
            <v>265</v>
          </cell>
        </row>
        <row r="267">
          <cell r="C267" t="str">
            <v>C00011</v>
          </cell>
          <cell r="D267">
            <v>266</v>
          </cell>
        </row>
        <row r="268">
          <cell r="C268" t="str">
            <v>C00125</v>
          </cell>
          <cell r="D268">
            <v>267</v>
          </cell>
        </row>
        <row r="269">
          <cell r="C269" t="str">
            <v>B00285</v>
          </cell>
          <cell r="D269">
            <v>268</v>
          </cell>
        </row>
        <row r="270">
          <cell r="C270" t="str">
            <v>B00141</v>
          </cell>
          <cell r="D270">
            <v>269</v>
          </cell>
        </row>
        <row r="271">
          <cell r="C271" t="str">
            <v>B00155</v>
          </cell>
          <cell r="D271">
            <v>270</v>
          </cell>
        </row>
        <row r="272">
          <cell r="C272" t="str">
            <v>B00298</v>
          </cell>
          <cell r="D272">
            <v>271</v>
          </cell>
        </row>
        <row r="273">
          <cell r="C273" t="str">
            <v>B00077</v>
          </cell>
          <cell r="D273">
            <v>272</v>
          </cell>
        </row>
        <row r="274">
          <cell r="C274" t="str">
            <v>B00269</v>
          </cell>
          <cell r="D274">
            <v>273</v>
          </cell>
        </row>
        <row r="275">
          <cell r="C275" t="str">
            <v>B00167</v>
          </cell>
          <cell r="D275">
            <v>274</v>
          </cell>
        </row>
        <row r="276">
          <cell r="C276" t="str">
            <v>B00037</v>
          </cell>
          <cell r="D276">
            <v>275</v>
          </cell>
        </row>
        <row r="277">
          <cell r="C277" t="str">
            <v>B00108</v>
          </cell>
          <cell r="D277">
            <v>276</v>
          </cell>
        </row>
        <row r="278">
          <cell r="C278" t="str">
            <v>C00095</v>
          </cell>
          <cell r="D278">
            <v>277</v>
          </cell>
        </row>
        <row r="279">
          <cell r="C279" t="str">
            <v>B00180</v>
          </cell>
          <cell r="D279">
            <v>278</v>
          </cell>
        </row>
        <row r="280">
          <cell r="C280" t="str">
            <v>C00143</v>
          </cell>
          <cell r="D280">
            <v>279</v>
          </cell>
        </row>
        <row r="281">
          <cell r="C281" t="str">
            <v>B00154</v>
          </cell>
          <cell r="D281">
            <v>280</v>
          </cell>
        </row>
        <row r="282">
          <cell r="C282" t="str">
            <v>C00126</v>
          </cell>
          <cell r="D282">
            <v>281</v>
          </cell>
        </row>
        <row r="283">
          <cell r="C283" t="str">
            <v>B00117</v>
          </cell>
          <cell r="D283">
            <v>282</v>
          </cell>
        </row>
        <row r="284">
          <cell r="C284" t="str">
            <v>B00302</v>
          </cell>
          <cell r="D284">
            <v>283</v>
          </cell>
        </row>
        <row r="285">
          <cell r="C285" t="str">
            <v>B00312</v>
          </cell>
          <cell r="D285">
            <v>284</v>
          </cell>
        </row>
        <row r="286">
          <cell r="C286" t="str">
            <v>C00133</v>
          </cell>
          <cell r="D286">
            <v>285</v>
          </cell>
        </row>
        <row r="287">
          <cell r="C287" t="str">
            <v>C00026</v>
          </cell>
          <cell r="D287">
            <v>286</v>
          </cell>
        </row>
        <row r="288">
          <cell r="C288" t="str">
            <v>B00203</v>
          </cell>
          <cell r="D288">
            <v>287</v>
          </cell>
        </row>
        <row r="289">
          <cell r="C289" t="str">
            <v>C00059</v>
          </cell>
          <cell r="D289">
            <v>288</v>
          </cell>
        </row>
        <row r="290">
          <cell r="C290" t="str">
            <v>C00107</v>
          </cell>
          <cell r="D290">
            <v>289</v>
          </cell>
        </row>
        <row r="291">
          <cell r="C291" t="str">
            <v>B00316</v>
          </cell>
          <cell r="D291">
            <v>290</v>
          </cell>
        </row>
        <row r="292">
          <cell r="C292" t="str">
            <v>B00124</v>
          </cell>
          <cell r="D292">
            <v>291</v>
          </cell>
        </row>
        <row r="293">
          <cell r="C293" t="str">
            <v>B00110</v>
          </cell>
          <cell r="D293">
            <v>292</v>
          </cell>
        </row>
        <row r="294">
          <cell r="C294" t="str">
            <v>C00135</v>
          </cell>
          <cell r="D294">
            <v>293</v>
          </cell>
        </row>
        <row r="295">
          <cell r="C295" t="str">
            <v>C00058</v>
          </cell>
          <cell r="D295">
            <v>294</v>
          </cell>
        </row>
        <row r="296">
          <cell r="C296" t="str">
            <v>B00090</v>
          </cell>
          <cell r="D296">
            <v>295</v>
          </cell>
        </row>
        <row r="297">
          <cell r="C297" t="str">
            <v>B00196</v>
          </cell>
          <cell r="D297">
            <v>296</v>
          </cell>
        </row>
        <row r="298">
          <cell r="C298" t="str">
            <v>B00059</v>
          </cell>
          <cell r="D298">
            <v>297</v>
          </cell>
        </row>
        <row r="299">
          <cell r="C299" t="str">
            <v>C00015</v>
          </cell>
          <cell r="D299">
            <v>298</v>
          </cell>
        </row>
        <row r="300">
          <cell r="C300" t="str">
            <v>B00181</v>
          </cell>
          <cell r="D300">
            <v>299</v>
          </cell>
        </row>
        <row r="301">
          <cell r="C301" t="str">
            <v>C00142</v>
          </cell>
          <cell r="D301">
            <v>300</v>
          </cell>
        </row>
        <row r="302">
          <cell r="C302" t="str">
            <v>B00242</v>
          </cell>
          <cell r="D302">
            <v>301</v>
          </cell>
        </row>
        <row r="303">
          <cell r="C303" t="str">
            <v>B00144</v>
          </cell>
          <cell r="D303">
            <v>302</v>
          </cell>
        </row>
        <row r="304">
          <cell r="C304" t="str">
            <v>B00259</v>
          </cell>
          <cell r="D304">
            <v>303</v>
          </cell>
        </row>
        <row r="305">
          <cell r="C305" t="str">
            <v>B00248</v>
          </cell>
          <cell r="D305">
            <v>304</v>
          </cell>
        </row>
        <row r="306">
          <cell r="C306" t="str">
            <v>B00012</v>
          </cell>
          <cell r="D306">
            <v>305</v>
          </cell>
        </row>
        <row r="307">
          <cell r="C307" t="str">
            <v>B00176</v>
          </cell>
          <cell r="D307">
            <v>306</v>
          </cell>
        </row>
        <row r="308">
          <cell r="C308" t="str">
            <v>B00022</v>
          </cell>
          <cell r="D308">
            <v>307</v>
          </cell>
        </row>
        <row r="309">
          <cell r="C309" t="str">
            <v>C00090</v>
          </cell>
          <cell r="D309">
            <v>308</v>
          </cell>
        </row>
        <row r="310">
          <cell r="C310" t="str">
            <v>B00172</v>
          </cell>
          <cell r="D310">
            <v>309</v>
          </cell>
        </row>
        <row r="311">
          <cell r="C311" t="str">
            <v>B00337</v>
          </cell>
          <cell r="D311">
            <v>310</v>
          </cell>
        </row>
        <row r="312">
          <cell r="C312" t="str">
            <v>B00120</v>
          </cell>
          <cell r="D312">
            <v>311</v>
          </cell>
        </row>
        <row r="313">
          <cell r="C313" t="str">
            <v>C00137</v>
          </cell>
          <cell r="D313">
            <v>312</v>
          </cell>
        </row>
        <row r="314">
          <cell r="C314" t="str">
            <v>B00035</v>
          </cell>
          <cell r="D314">
            <v>313</v>
          </cell>
        </row>
        <row r="315">
          <cell r="C315" t="str">
            <v>C00050</v>
          </cell>
          <cell r="D315">
            <v>314</v>
          </cell>
        </row>
        <row r="316">
          <cell r="C316" t="str">
            <v>B00166</v>
          </cell>
          <cell r="D316">
            <v>315</v>
          </cell>
        </row>
        <row r="317">
          <cell r="C317" t="str">
            <v>B00054</v>
          </cell>
          <cell r="D317">
            <v>316</v>
          </cell>
        </row>
        <row r="318">
          <cell r="C318" t="str">
            <v>B00315</v>
          </cell>
          <cell r="D318">
            <v>317</v>
          </cell>
        </row>
        <row r="319">
          <cell r="C319" t="str">
            <v>C00071</v>
          </cell>
          <cell r="D319">
            <v>318</v>
          </cell>
        </row>
        <row r="320">
          <cell r="C320" t="str">
            <v>B00305</v>
          </cell>
          <cell r="D320">
            <v>319</v>
          </cell>
        </row>
        <row r="321">
          <cell r="C321" t="str">
            <v>C00029</v>
          </cell>
          <cell r="D321">
            <v>320</v>
          </cell>
        </row>
        <row r="322">
          <cell r="C322" t="str">
            <v>B00296</v>
          </cell>
          <cell r="D322">
            <v>321</v>
          </cell>
        </row>
        <row r="323">
          <cell r="C323" t="str">
            <v>B00237</v>
          </cell>
          <cell r="D323">
            <v>322</v>
          </cell>
        </row>
        <row r="324">
          <cell r="C324" t="str">
            <v>B00227</v>
          </cell>
          <cell r="D324">
            <v>323</v>
          </cell>
        </row>
        <row r="325">
          <cell r="C325" t="str">
            <v>B00105</v>
          </cell>
          <cell r="D325">
            <v>324</v>
          </cell>
        </row>
        <row r="326">
          <cell r="C326" t="str">
            <v>B00085</v>
          </cell>
          <cell r="D326">
            <v>325</v>
          </cell>
        </row>
        <row r="327">
          <cell r="C327" t="str">
            <v>B00080</v>
          </cell>
          <cell r="D327">
            <v>326</v>
          </cell>
        </row>
        <row r="328">
          <cell r="C328" t="str">
            <v>B00277</v>
          </cell>
          <cell r="D328">
            <v>327</v>
          </cell>
        </row>
        <row r="329">
          <cell r="C329" t="str">
            <v>B00145</v>
          </cell>
          <cell r="D329">
            <v>328</v>
          </cell>
        </row>
        <row r="330">
          <cell r="C330" t="str">
            <v>B00231</v>
          </cell>
          <cell r="D330">
            <v>329</v>
          </cell>
        </row>
        <row r="331">
          <cell r="C331" t="str">
            <v>B00210</v>
          </cell>
          <cell r="D331">
            <v>330</v>
          </cell>
        </row>
        <row r="332">
          <cell r="C332" t="str">
            <v>C00096</v>
          </cell>
          <cell r="D332">
            <v>331</v>
          </cell>
        </row>
        <row r="333">
          <cell r="C333" t="str">
            <v>B00341</v>
          </cell>
          <cell r="D333">
            <v>332</v>
          </cell>
        </row>
        <row r="334">
          <cell r="C334" t="str">
            <v>B00326</v>
          </cell>
          <cell r="D334">
            <v>333</v>
          </cell>
        </row>
        <row r="335">
          <cell r="C335" t="str">
            <v>C00088</v>
          </cell>
          <cell r="D335">
            <v>334</v>
          </cell>
        </row>
        <row r="336">
          <cell r="C336" t="str">
            <v>C00138</v>
          </cell>
          <cell r="D336">
            <v>335</v>
          </cell>
        </row>
        <row r="337">
          <cell r="C337" t="str">
            <v>B00005</v>
          </cell>
          <cell r="D337">
            <v>336</v>
          </cell>
        </row>
        <row r="338">
          <cell r="C338" t="str">
            <v>B00185</v>
          </cell>
          <cell r="D338">
            <v>337</v>
          </cell>
        </row>
        <row r="339">
          <cell r="C339" t="str">
            <v>C00120</v>
          </cell>
          <cell r="D339">
            <v>338</v>
          </cell>
        </row>
        <row r="340">
          <cell r="C340" t="str">
            <v>B00288</v>
          </cell>
          <cell r="D340">
            <v>339</v>
          </cell>
        </row>
        <row r="341">
          <cell r="C341" t="str">
            <v>B00197</v>
          </cell>
          <cell r="D341">
            <v>340</v>
          </cell>
        </row>
        <row r="342">
          <cell r="C342" t="str">
            <v>C00022</v>
          </cell>
          <cell r="D342">
            <v>341</v>
          </cell>
        </row>
        <row r="343">
          <cell r="C343" t="str">
            <v>C00136</v>
          </cell>
          <cell r="D343">
            <v>342</v>
          </cell>
        </row>
        <row r="344">
          <cell r="C344" t="str">
            <v>B00322</v>
          </cell>
          <cell r="D344">
            <v>343</v>
          </cell>
        </row>
        <row r="345">
          <cell r="C345" t="str">
            <v>C00009</v>
          </cell>
          <cell r="D345">
            <v>344</v>
          </cell>
        </row>
        <row r="346">
          <cell r="C346" t="str">
            <v>B00138</v>
          </cell>
          <cell r="D346">
            <v>345</v>
          </cell>
        </row>
        <row r="347">
          <cell r="C347" t="str">
            <v>C00112</v>
          </cell>
          <cell r="D347">
            <v>346</v>
          </cell>
        </row>
        <row r="348">
          <cell r="C348" t="str">
            <v>B00083</v>
          </cell>
          <cell r="D348">
            <v>347</v>
          </cell>
        </row>
        <row r="349">
          <cell r="C349" t="str">
            <v>C00060</v>
          </cell>
          <cell r="D349">
            <v>348</v>
          </cell>
        </row>
        <row r="350">
          <cell r="C350" t="str">
            <v>B00247</v>
          </cell>
          <cell r="D350">
            <v>349</v>
          </cell>
        </row>
        <row r="351">
          <cell r="C351" t="str">
            <v>B00319</v>
          </cell>
          <cell r="D351">
            <v>350</v>
          </cell>
        </row>
        <row r="352">
          <cell r="C352" t="str">
            <v>C00037</v>
          </cell>
          <cell r="D352">
            <v>351</v>
          </cell>
        </row>
        <row r="353">
          <cell r="C353" t="str">
            <v>B00044</v>
          </cell>
          <cell r="D353">
            <v>352</v>
          </cell>
        </row>
        <row r="354">
          <cell r="C354" t="str">
            <v>B00280</v>
          </cell>
          <cell r="D354">
            <v>353</v>
          </cell>
        </row>
        <row r="355">
          <cell r="C355" t="str">
            <v>B00006</v>
          </cell>
          <cell r="D355">
            <v>354</v>
          </cell>
        </row>
        <row r="356">
          <cell r="C356" t="str">
            <v>C00111</v>
          </cell>
          <cell r="D356">
            <v>355</v>
          </cell>
        </row>
        <row r="357">
          <cell r="C357" t="str">
            <v>C00042</v>
          </cell>
          <cell r="D357">
            <v>356</v>
          </cell>
        </row>
        <row r="358">
          <cell r="C358" t="str">
            <v>B00299</v>
          </cell>
          <cell r="D358">
            <v>357</v>
          </cell>
        </row>
        <row r="359">
          <cell r="C359" t="str">
            <v>B00112</v>
          </cell>
          <cell r="D359">
            <v>358</v>
          </cell>
        </row>
        <row r="360">
          <cell r="C360" t="str">
            <v>B00244</v>
          </cell>
          <cell r="D360">
            <v>359</v>
          </cell>
        </row>
        <row r="361">
          <cell r="C361" t="str">
            <v>B00333</v>
          </cell>
          <cell r="D361">
            <v>360</v>
          </cell>
        </row>
        <row r="362">
          <cell r="C362" t="str">
            <v>B00142</v>
          </cell>
          <cell r="D362">
            <v>361</v>
          </cell>
        </row>
        <row r="363">
          <cell r="C363" t="str">
            <v>B00094</v>
          </cell>
          <cell r="D363">
            <v>362</v>
          </cell>
        </row>
        <row r="364">
          <cell r="C364" t="str">
            <v>B00318</v>
          </cell>
          <cell r="D364">
            <v>363</v>
          </cell>
        </row>
        <row r="365">
          <cell r="C365" t="str">
            <v>B00190</v>
          </cell>
          <cell r="D365">
            <v>364</v>
          </cell>
        </row>
        <row r="366">
          <cell r="C366" t="str">
            <v>C00001</v>
          </cell>
          <cell r="D366">
            <v>365</v>
          </cell>
        </row>
        <row r="367">
          <cell r="C367" t="str">
            <v>B00335</v>
          </cell>
          <cell r="D367">
            <v>366</v>
          </cell>
        </row>
        <row r="368">
          <cell r="C368" t="str">
            <v>C00092</v>
          </cell>
          <cell r="D368">
            <v>367</v>
          </cell>
        </row>
        <row r="369">
          <cell r="C369" t="str">
            <v>B00307</v>
          </cell>
          <cell r="D369">
            <v>368</v>
          </cell>
        </row>
        <row r="370">
          <cell r="C370" t="str">
            <v>C00099</v>
          </cell>
          <cell r="D370">
            <v>369</v>
          </cell>
        </row>
        <row r="371">
          <cell r="C371" t="str">
            <v>C00052</v>
          </cell>
          <cell r="D371">
            <v>370</v>
          </cell>
        </row>
        <row r="372">
          <cell r="C372" t="str">
            <v>B00007</v>
          </cell>
          <cell r="D372">
            <v>371</v>
          </cell>
        </row>
        <row r="373">
          <cell r="C373" t="str">
            <v>C00049</v>
          </cell>
          <cell r="D373">
            <v>372</v>
          </cell>
        </row>
        <row r="374">
          <cell r="C374" t="str">
            <v>B00309</v>
          </cell>
          <cell r="D374">
            <v>373</v>
          </cell>
        </row>
        <row r="375">
          <cell r="C375" t="str">
            <v>B00206</v>
          </cell>
          <cell r="D375">
            <v>374</v>
          </cell>
        </row>
        <row r="376">
          <cell r="C376" t="str">
            <v>B00127</v>
          </cell>
          <cell r="D376">
            <v>375</v>
          </cell>
        </row>
        <row r="377">
          <cell r="C377" t="str">
            <v>C00068</v>
          </cell>
          <cell r="D377">
            <v>376</v>
          </cell>
        </row>
        <row r="378">
          <cell r="C378" t="str">
            <v>B00106</v>
          </cell>
          <cell r="D378">
            <v>377</v>
          </cell>
        </row>
        <row r="379">
          <cell r="C379" t="str">
            <v>B00067</v>
          </cell>
          <cell r="D379">
            <v>378</v>
          </cell>
        </row>
        <row r="380">
          <cell r="C380" t="str">
            <v>B00222</v>
          </cell>
          <cell r="D380">
            <v>379</v>
          </cell>
        </row>
        <row r="381">
          <cell r="C381" t="str">
            <v>C00110</v>
          </cell>
          <cell r="D381">
            <v>380</v>
          </cell>
        </row>
        <row r="382">
          <cell r="C382" t="str">
            <v>B00179</v>
          </cell>
          <cell r="D382">
            <v>381</v>
          </cell>
        </row>
        <row r="383">
          <cell r="C383" t="str">
            <v>B00234</v>
          </cell>
          <cell r="D383">
            <v>382</v>
          </cell>
        </row>
        <row r="384">
          <cell r="C384" t="str">
            <v>C00032</v>
          </cell>
          <cell r="D384">
            <v>383</v>
          </cell>
        </row>
        <row r="385">
          <cell r="C385" t="str">
            <v>B00200</v>
          </cell>
          <cell r="D385">
            <v>384</v>
          </cell>
        </row>
        <row r="386">
          <cell r="C386" t="str">
            <v>C00002</v>
          </cell>
          <cell r="D386">
            <v>385</v>
          </cell>
        </row>
        <row r="387">
          <cell r="C387" t="str">
            <v>C00104</v>
          </cell>
          <cell r="D387">
            <v>386</v>
          </cell>
        </row>
        <row r="388">
          <cell r="C388" t="str">
            <v>B00276</v>
          </cell>
          <cell r="D388">
            <v>387</v>
          </cell>
        </row>
        <row r="389">
          <cell r="C389" t="str">
            <v>C00074</v>
          </cell>
          <cell r="D389">
            <v>388</v>
          </cell>
        </row>
        <row r="390">
          <cell r="C390" t="str">
            <v>C00030</v>
          </cell>
          <cell r="D390">
            <v>389</v>
          </cell>
        </row>
        <row r="391">
          <cell r="C391" t="str">
            <v>B00153</v>
          </cell>
          <cell r="D391">
            <v>390</v>
          </cell>
        </row>
        <row r="392">
          <cell r="C392" t="str">
            <v>B00265</v>
          </cell>
          <cell r="D392">
            <v>391</v>
          </cell>
        </row>
        <row r="393">
          <cell r="C393" t="str">
            <v>C00082</v>
          </cell>
          <cell r="D393">
            <v>392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A00004</v>
          </cell>
          <cell r="D2">
            <v>1</v>
          </cell>
        </row>
        <row r="3">
          <cell r="C3" t="str">
            <v>A00002</v>
          </cell>
          <cell r="D3">
            <v>2</v>
          </cell>
        </row>
        <row r="4">
          <cell r="C4" t="str">
            <v>A00003</v>
          </cell>
          <cell r="D4">
            <v>3</v>
          </cell>
        </row>
        <row r="5">
          <cell r="C5" t="str">
            <v>A00005</v>
          </cell>
          <cell r="D5">
            <v>4</v>
          </cell>
        </row>
        <row r="6">
          <cell r="C6" t="str">
            <v>A00001</v>
          </cell>
          <cell r="D6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workbookViewId="0">
      <selection activeCell="E14" sqref="E14"/>
    </sheetView>
  </sheetViews>
  <sheetFormatPr defaultColWidth="9" defaultRowHeight="27.95" customHeight="1" outlineLevelCol="6"/>
  <cols>
    <col min="1" max="1" width="11" style="19" customWidth="1"/>
    <col min="2" max="2" width="16.5" style="19" customWidth="1"/>
    <col min="3" max="3" width="17.875" style="19" customWidth="1"/>
    <col min="4" max="4" width="9.25" style="19" customWidth="1"/>
    <col min="5" max="5" width="21.125" style="19" customWidth="1"/>
    <col min="6" max="6" width="23" style="19" customWidth="1"/>
    <col min="7" max="16384" width="9" style="19"/>
  </cols>
  <sheetData>
    <row r="1" ht="15" customHeight="1" spans="1:7">
      <c r="A1" s="3" t="s">
        <v>0</v>
      </c>
      <c r="B1" s="4"/>
      <c r="C1" s="4"/>
      <c r="D1" s="4"/>
      <c r="E1" s="4"/>
      <c r="F1" s="4"/>
      <c r="G1" s="4"/>
    </row>
    <row r="2" ht="15" customHeight="1" spans="1:7">
      <c r="A2" s="4"/>
      <c r="B2" s="4"/>
      <c r="C2" s="4"/>
      <c r="D2" s="4"/>
      <c r="E2" s="4"/>
      <c r="F2" s="4"/>
      <c r="G2" s="4"/>
    </row>
    <row r="3" ht="15" customHeight="1" spans="1:7">
      <c r="A3" s="4"/>
      <c r="B3" s="4"/>
      <c r="C3" s="4"/>
      <c r="D3" s="4"/>
      <c r="E3" s="4"/>
      <c r="F3" s="4"/>
      <c r="G3" s="4"/>
    </row>
    <row r="4" ht="15" customHeight="1" spans="1:7">
      <c r="A4" s="4"/>
      <c r="B4" s="4"/>
      <c r="C4" s="4"/>
      <c r="D4" s="4"/>
      <c r="E4" s="4"/>
      <c r="F4" s="4"/>
      <c r="G4" s="4"/>
    </row>
    <row r="5" ht="48.75" customHeight="1" spans="1:7">
      <c r="A5" s="4"/>
      <c r="B5" s="4"/>
      <c r="C5" s="4"/>
      <c r="D5" s="4"/>
      <c r="E5" s="4"/>
      <c r="F5" s="4"/>
      <c r="G5" s="4"/>
    </row>
    <row r="6" ht="36.95" customHeight="1" spans="1:6">
      <c r="A6" s="5" t="s">
        <v>1</v>
      </c>
      <c r="B6" s="6"/>
      <c r="C6" s="6"/>
      <c r="D6" s="6"/>
      <c r="E6" s="6"/>
      <c r="F6" s="6"/>
    </row>
    <row r="7" ht="42.95" customHeight="1" spans="1:6">
      <c r="A7" s="20" t="s">
        <v>2</v>
      </c>
      <c r="B7" s="20" t="s">
        <v>3</v>
      </c>
      <c r="C7" s="20" t="s">
        <v>4</v>
      </c>
      <c r="D7" s="7" t="s">
        <v>5</v>
      </c>
      <c r="E7" s="7" t="s">
        <v>6</v>
      </c>
      <c r="F7" s="20" t="s">
        <v>7</v>
      </c>
    </row>
    <row r="8" ht="50.25" customHeight="1" spans="1:6">
      <c r="A8" s="21">
        <f>VLOOKUP(B8,[3]摇号结果!$C$1:$D$65536,2,0)</f>
        <v>1</v>
      </c>
      <c r="B8" s="16" t="s">
        <v>8</v>
      </c>
      <c r="C8" s="17" t="s">
        <v>9</v>
      </c>
      <c r="D8" s="16" t="s">
        <v>10</v>
      </c>
      <c r="E8" s="16" t="s">
        <v>11</v>
      </c>
      <c r="F8" s="22" t="s">
        <v>12</v>
      </c>
    </row>
    <row r="9" customHeight="1" spans="1:6">
      <c r="A9" s="21">
        <f>VLOOKUP(B9,[3]摇号结果!$C$1:$D$65536,2,0)</f>
        <v>2</v>
      </c>
      <c r="B9" s="16" t="s">
        <v>13</v>
      </c>
      <c r="C9" s="17" t="s">
        <v>14</v>
      </c>
      <c r="D9" s="16" t="s">
        <v>15</v>
      </c>
      <c r="E9" s="16" t="s">
        <v>16</v>
      </c>
      <c r="F9" s="22" t="s">
        <v>17</v>
      </c>
    </row>
    <row r="10" customHeight="1" spans="1:6">
      <c r="A10" s="21">
        <f>VLOOKUP(B10,[3]摇号结果!$C$1:$D$65536,2,0)</f>
        <v>3</v>
      </c>
      <c r="B10" s="16" t="s">
        <v>18</v>
      </c>
      <c r="C10" s="17" t="s">
        <v>19</v>
      </c>
      <c r="D10" s="16" t="s">
        <v>20</v>
      </c>
      <c r="E10" s="16" t="s">
        <v>21</v>
      </c>
      <c r="F10" s="22" t="s">
        <v>22</v>
      </c>
    </row>
    <row r="11" customHeight="1" spans="1:6">
      <c r="A11" s="21">
        <f>VLOOKUP(B11,[3]摇号结果!$C$1:$D$65536,2,0)</f>
        <v>4</v>
      </c>
      <c r="B11" s="16" t="s">
        <v>23</v>
      </c>
      <c r="C11" s="17" t="s">
        <v>24</v>
      </c>
      <c r="D11" s="16" t="s">
        <v>25</v>
      </c>
      <c r="E11" s="16" t="s">
        <v>26</v>
      </c>
      <c r="F11" s="22" t="s">
        <v>27</v>
      </c>
    </row>
    <row r="12" customHeight="1" spans="1:6">
      <c r="A12" s="21">
        <f>VLOOKUP(B12,[3]摇号结果!$C$1:$D$65536,2,0)</f>
        <v>5</v>
      </c>
      <c r="B12" s="16" t="s">
        <v>28</v>
      </c>
      <c r="C12" s="17" t="s">
        <v>29</v>
      </c>
      <c r="D12" s="16" t="s">
        <v>30</v>
      </c>
      <c r="E12" s="16" t="s">
        <v>31</v>
      </c>
      <c r="F12" s="22" t="s">
        <v>32</v>
      </c>
    </row>
    <row r="13" customHeight="1" spans="2:6">
      <c r="B13" s="23"/>
      <c r="C13" s="23"/>
      <c r="D13" s="23"/>
      <c r="E13" s="23"/>
      <c r="F13" s="23"/>
    </row>
  </sheetData>
  <mergeCells count="2">
    <mergeCell ref="A6:F6"/>
    <mergeCell ref="A1:G5"/>
  </mergeCells>
  <pageMargins left="0.393055555555556" right="0.393055555555556" top="0.747916666666667" bottom="0.984027777777778" header="0.511805555555556" footer="0.51180555555555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4"/>
  <sheetViews>
    <sheetView tabSelected="1" workbookViewId="0">
      <selection activeCell="I8" sqref="I8"/>
    </sheetView>
  </sheetViews>
  <sheetFormatPr defaultColWidth="9" defaultRowHeight="33" customHeight="1" outlineLevelCol="6"/>
  <cols>
    <col min="1" max="1" width="8.75" customWidth="1"/>
    <col min="2" max="2" width="10.375" customWidth="1"/>
    <col min="3" max="3" width="14.5" customWidth="1"/>
    <col min="4" max="4" width="16.625" customWidth="1"/>
    <col min="5" max="5" width="9.75" customWidth="1"/>
    <col min="6" max="6" width="22.25" customWidth="1"/>
    <col min="7" max="7" width="20.625" customWidth="1"/>
  </cols>
  <sheetData>
    <row r="1" s="2" customFormat="1" ht="13.5" customHeight="1" spans="1:7">
      <c r="A1" s="3" t="s">
        <v>33</v>
      </c>
      <c r="B1" s="4"/>
      <c r="C1" s="4"/>
      <c r="D1" s="4"/>
      <c r="E1" s="4"/>
      <c r="F1" s="4"/>
      <c r="G1" s="4"/>
    </row>
    <row r="2" s="2" customFormat="1" ht="17.1" customHeight="1" spans="1:7">
      <c r="A2" s="4"/>
      <c r="B2" s="4"/>
      <c r="C2" s="4"/>
      <c r="D2" s="4"/>
      <c r="E2" s="4"/>
      <c r="F2" s="4"/>
      <c r="G2" s="4"/>
    </row>
    <row r="3" s="2" customFormat="1" ht="17.1" customHeight="1" spans="1:7">
      <c r="A3" s="4"/>
      <c r="B3" s="4"/>
      <c r="C3" s="4"/>
      <c r="D3" s="4"/>
      <c r="E3" s="4"/>
      <c r="F3" s="4"/>
      <c r="G3" s="4"/>
    </row>
    <row r="4" s="2" customFormat="1" ht="17.1" customHeight="1" spans="1:7">
      <c r="A4" s="4"/>
      <c r="B4" s="4"/>
      <c r="C4" s="4"/>
      <c r="D4" s="4"/>
      <c r="E4" s="4"/>
      <c r="F4" s="4"/>
      <c r="G4" s="4"/>
    </row>
    <row r="5" s="2" customFormat="1" ht="36" customHeight="1" spans="1:7">
      <c r="A5" s="4"/>
      <c r="B5" s="4"/>
      <c r="C5" s="4"/>
      <c r="D5" s="4"/>
      <c r="E5" s="4"/>
      <c r="F5" s="4"/>
      <c r="G5" s="4"/>
    </row>
    <row r="6" s="2" customFormat="1" ht="41.1" customHeight="1" spans="1:7">
      <c r="A6" s="5" t="s">
        <v>1</v>
      </c>
      <c r="B6" s="6"/>
      <c r="C6" s="6"/>
      <c r="D6" s="6"/>
      <c r="E6" s="6"/>
      <c r="F6" s="6"/>
      <c r="G6" s="6"/>
    </row>
    <row r="7" ht="18" spans="1:7">
      <c r="A7" s="7" t="s">
        <v>2</v>
      </c>
      <c r="B7" s="7" t="s">
        <v>3</v>
      </c>
      <c r="C7" s="7" t="s">
        <v>34</v>
      </c>
      <c r="D7" s="7" t="s">
        <v>4</v>
      </c>
      <c r="E7" s="7" t="s">
        <v>5</v>
      </c>
      <c r="F7" s="7" t="s">
        <v>6</v>
      </c>
      <c r="G7" s="7" t="s">
        <v>7</v>
      </c>
    </row>
    <row r="8" customHeight="1" spans="1:7">
      <c r="A8" s="15">
        <f>VLOOKUP(B8,[1]摇号结果!$C$1:$D$65536,2,0)</f>
        <v>1</v>
      </c>
      <c r="B8" s="16" t="s">
        <v>35</v>
      </c>
      <c r="C8" s="16" t="s">
        <v>36</v>
      </c>
      <c r="D8" s="17" t="s">
        <v>37</v>
      </c>
      <c r="E8" s="16" t="s">
        <v>38</v>
      </c>
      <c r="F8" s="16" t="s">
        <v>39</v>
      </c>
      <c r="G8" s="18" t="s">
        <v>40</v>
      </c>
    </row>
    <row r="9" customHeight="1" spans="1:7">
      <c r="A9" s="15">
        <f>VLOOKUP(B9,[1]摇号结果!$C$1:$D$65536,2,0)</f>
        <v>2</v>
      </c>
      <c r="B9" s="16" t="s">
        <v>41</v>
      </c>
      <c r="C9" s="16" t="s">
        <v>36</v>
      </c>
      <c r="D9" s="17" t="s">
        <v>42</v>
      </c>
      <c r="E9" s="16" t="s">
        <v>43</v>
      </c>
      <c r="F9" s="16" t="s">
        <v>44</v>
      </c>
      <c r="G9" s="18" t="s">
        <v>45</v>
      </c>
    </row>
    <row r="10" customHeight="1" spans="1:7">
      <c r="A10" s="15">
        <f>VLOOKUP(B10,[1]摇号结果!$C$1:$D$65536,2,0)</f>
        <v>3</v>
      </c>
      <c r="B10" s="16" t="s">
        <v>46</v>
      </c>
      <c r="C10" s="16" t="s">
        <v>36</v>
      </c>
      <c r="D10" s="17" t="s">
        <v>47</v>
      </c>
      <c r="E10" s="16" t="s">
        <v>48</v>
      </c>
      <c r="F10" s="16" t="s">
        <v>49</v>
      </c>
      <c r="G10" s="10"/>
    </row>
    <row r="11" customHeight="1" spans="1:7">
      <c r="A11" s="15">
        <f>VLOOKUP(B11,[1]摇号结果!$C$1:$D$65536,2,0)</f>
        <v>4</v>
      </c>
      <c r="B11" s="16" t="s">
        <v>50</v>
      </c>
      <c r="C11" s="16" t="s">
        <v>36</v>
      </c>
      <c r="D11" s="17" t="s">
        <v>51</v>
      </c>
      <c r="E11" s="16" t="s">
        <v>52</v>
      </c>
      <c r="F11" s="16" t="s">
        <v>53</v>
      </c>
      <c r="G11" s="18" t="s">
        <v>54</v>
      </c>
    </row>
    <row r="12" customHeight="1" spans="1:7">
      <c r="A12" s="15">
        <f>VLOOKUP(B12,[1]摇号结果!$C$1:$D$65536,2,0)</f>
        <v>5</v>
      </c>
      <c r="B12" s="16" t="s">
        <v>55</v>
      </c>
      <c r="C12" s="16" t="s">
        <v>36</v>
      </c>
      <c r="D12" s="17" t="s">
        <v>56</v>
      </c>
      <c r="E12" s="16" t="s">
        <v>57</v>
      </c>
      <c r="F12" s="16" t="s">
        <v>58</v>
      </c>
      <c r="G12" s="18" t="s">
        <v>59</v>
      </c>
    </row>
    <row r="13" customHeight="1" spans="1:7">
      <c r="A13" s="15">
        <f>VLOOKUP(B13,[1]摇号结果!$C$1:$D$65536,2,0)</f>
        <v>6</v>
      </c>
      <c r="B13" s="16" t="s">
        <v>60</v>
      </c>
      <c r="C13" s="16" t="s">
        <v>36</v>
      </c>
      <c r="D13" s="17" t="s">
        <v>61</v>
      </c>
      <c r="E13" s="16" t="s">
        <v>62</v>
      </c>
      <c r="F13" s="16" t="s">
        <v>63</v>
      </c>
      <c r="G13" s="18" t="s">
        <v>64</v>
      </c>
    </row>
    <row r="14" customHeight="1" spans="1:7">
      <c r="A14" s="15">
        <f>VLOOKUP(B14,[1]摇号结果!$C$1:$D$65536,2,0)</f>
        <v>7</v>
      </c>
      <c r="B14" s="16" t="s">
        <v>65</v>
      </c>
      <c r="C14" s="16" t="s">
        <v>36</v>
      </c>
      <c r="D14" s="17" t="s">
        <v>66</v>
      </c>
      <c r="E14" s="16" t="s">
        <v>67</v>
      </c>
      <c r="F14" s="16" t="s">
        <v>68</v>
      </c>
      <c r="G14" s="18" t="s">
        <v>69</v>
      </c>
    </row>
    <row r="15" customHeight="1" spans="1:7">
      <c r="A15" s="15">
        <f>VLOOKUP(B15,[1]摇号结果!$C$1:$D$65536,2,0)</f>
        <v>7</v>
      </c>
      <c r="B15" s="16" t="str">
        <f>B14</f>
        <v>B00002</v>
      </c>
      <c r="C15" s="16" t="s">
        <v>70</v>
      </c>
      <c r="D15" s="17" t="s">
        <v>71</v>
      </c>
      <c r="E15" s="16" t="s">
        <v>72</v>
      </c>
      <c r="F15" s="16" t="s">
        <v>73</v>
      </c>
      <c r="G15" s="18"/>
    </row>
    <row r="16" customHeight="1" spans="1:7">
      <c r="A16" s="15">
        <f>VLOOKUP(B16,[1]摇号结果!$C$1:$D$65536,2,0)</f>
        <v>7</v>
      </c>
      <c r="B16" s="16" t="str">
        <f>B15</f>
        <v>B00002</v>
      </c>
      <c r="C16" s="16" t="s">
        <v>74</v>
      </c>
      <c r="D16" s="17" t="s">
        <v>71</v>
      </c>
      <c r="E16" s="16" t="s">
        <v>75</v>
      </c>
      <c r="F16" s="16" t="s">
        <v>76</v>
      </c>
      <c r="G16" s="18"/>
    </row>
    <row r="17" customHeight="1" spans="1:7">
      <c r="A17" s="15">
        <f>VLOOKUP(B17,[1]摇号结果!$C$1:$D$65536,2,0)</f>
        <v>8</v>
      </c>
      <c r="B17" s="16" t="s">
        <v>77</v>
      </c>
      <c r="C17" s="16" t="s">
        <v>36</v>
      </c>
      <c r="D17" s="17" t="s">
        <v>78</v>
      </c>
      <c r="E17" s="16" t="s">
        <v>79</v>
      </c>
      <c r="F17" s="16" t="s">
        <v>80</v>
      </c>
      <c r="G17" s="18" t="s">
        <v>81</v>
      </c>
    </row>
    <row r="18" customHeight="1" spans="1:7">
      <c r="A18" s="15">
        <f>VLOOKUP(B18,[1]摇号结果!$C$1:$D$65536,2,0)</f>
        <v>8</v>
      </c>
      <c r="B18" s="16" t="str">
        <f>B17</f>
        <v>B00072</v>
      </c>
      <c r="C18" s="16" t="s">
        <v>70</v>
      </c>
      <c r="D18" s="17" t="s">
        <v>71</v>
      </c>
      <c r="E18" s="16" t="s">
        <v>82</v>
      </c>
      <c r="F18" s="16" t="s">
        <v>83</v>
      </c>
      <c r="G18" s="18"/>
    </row>
    <row r="19" customHeight="1" spans="1:7">
      <c r="A19" s="15">
        <f>VLOOKUP(B19,[1]摇号结果!$C$1:$D$65536,2,0)</f>
        <v>8</v>
      </c>
      <c r="B19" s="16" t="str">
        <f>B18</f>
        <v>B00072</v>
      </c>
      <c r="C19" s="16" t="s">
        <v>74</v>
      </c>
      <c r="D19" s="17" t="s">
        <v>71</v>
      </c>
      <c r="E19" s="16" t="s">
        <v>84</v>
      </c>
      <c r="F19" s="16" t="s">
        <v>85</v>
      </c>
      <c r="G19" s="18"/>
    </row>
    <row r="20" customHeight="1" spans="1:7">
      <c r="A20" s="15">
        <f>VLOOKUP(B20,[1]摇号结果!$C$1:$D$65536,2,0)</f>
        <v>9</v>
      </c>
      <c r="B20" s="16" t="s">
        <v>86</v>
      </c>
      <c r="C20" s="16" t="s">
        <v>36</v>
      </c>
      <c r="D20" s="17" t="s">
        <v>87</v>
      </c>
      <c r="E20" s="16" t="s">
        <v>88</v>
      </c>
      <c r="F20" s="16" t="s">
        <v>89</v>
      </c>
      <c r="G20" s="18" t="s">
        <v>90</v>
      </c>
    </row>
    <row r="21" customHeight="1" spans="1:7">
      <c r="A21" s="15">
        <f>VLOOKUP(B21,[1]摇号结果!$C$1:$D$65536,2,0)</f>
        <v>9</v>
      </c>
      <c r="B21" s="16" t="str">
        <f>B20</f>
        <v>B00205</v>
      </c>
      <c r="C21" s="16" t="s">
        <v>74</v>
      </c>
      <c r="D21" s="17" t="s">
        <v>71</v>
      </c>
      <c r="E21" s="16" t="s">
        <v>91</v>
      </c>
      <c r="F21" s="16" t="s">
        <v>92</v>
      </c>
      <c r="G21" s="18"/>
    </row>
    <row r="22" customHeight="1" spans="1:7">
      <c r="A22" s="15">
        <f>VLOOKUP(B22,[1]摇号结果!$C$1:$D$65536,2,0)</f>
        <v>10</v>
      </c>
      <c r="B22" s="16" t="s">
        <v>93</v>
      </c>
      <c r="C22" s="16" t="s">
        <v>36</v>
      </c>
      <c r="D22" s="17" t="s">
        <v>94</v>
      </c>
      <c r="E22" s="16" t="s">
        <v>95</v>
      </c>
      <c r="F22" s="16" t="s">
        <v>96</v>
      </c>
      <c r="G22" s="18" t="s">
        <v>97</v>
      </c>
    </row>
    <row r="23" customHeight="1" spans="1:7">
      <c r="A23" s="15">
        <f>VLOOKUP(B23,[1]摇号结果!$C$1:$D$65536,2,0)</f>
        <v>10</v>
      </c>
      <c r="B23" s="16" t="str">
        <f>B22</f>
        <v>B00278</v>
      </c>
      <c r="C23" s="16" t="s">
        <v>74</v>
      </c>
      <c r="D23" s="17" t="s">
        <v>71</v>
      </c>
      <c r="E23" s="16" t="s">
        <v>98</v>
      </c>
      <c r="F23" s="16" t="s">
        <v>99</v>
      </c>
      <c r="G23" s="18"/>
    </row>
    <row r="24" customHeight="1" spans="1:7">
      <c r="A24" s="15">
        <f>VLOOKUP(B24,[1]摇号结果!$C$1:$D$65536,2,0)</f>
        <v>10</v>
      </c>
      <c r="B24" s="16" t="str">
        <f>B23</f>
        <v>B00278</v>
      </c>
      <c r="C24" s="16" t="s">
        <v>100</v>
      </c>
      <c r="D24" s="17" t="s">
        <v>71</v>
      </c>
      <c r="E24" s="16" t="s">
        <v>101</v>
      </c>
      <c r="F24" s="16" t="s">
        <v>102</v>
      </c>
      <c r="G24" s="18"/>
    </row>
    <row r="25" customHeight="1" spans="1:7">
      <c r="A25" s="15">
        <f>VLOOKUP(B25,[1]摇号结果!$C$1:$D$65536,2,0)</f>
        <v>11</v>
      </c>
      <c r="B25" s="16" t="s">
        <v>103</v>
      </c>
      <c r="C25" s="16" t="s">
        <v>36</v>
      </c>
      <c r="D25" s="17" t="s">
        <v>104</v>
      </c>
      <c r="E25" s="16" t="s">
        <v>105</v>
      </c>
      <c r="F25" s="16" t="s">
        <v>106</v>
      </c>
      <c r="G25" s="18" t="s">
        <v>107</v>
      </c>
    </row>
    <row r="26" customHeight="1" spans="1:7">
      <c r="A26" s="15">
        <f>VLOOKUP(B26,[1]摇号结果!$C$1:$D$65536,2,0)</f>
        <v>12</v>
      </c>
      <c r="B26" s="16" t="s">
        <v>108</v>
      </c>
      <c r="C26" s="16" t="s">
        <v>36</v>
      </c>
      <c r="D26" s="17" t="s">
        <v>109</v>
      </c>
      <c r="E26" s="16" t="s">
        <v>110</v>
      </c>
      <c r="F26" s="16" t="s">
        <v>111</v>
      </c>
      <c r="G26" s="18" t="s">
        <v>112</v>
      </c>
    </row>
    <row r="27" customHeight="1" spans="1:7">
      <c r="A27" s="15">
        <f>VLOOKUP(B27,[1]摇号结果!$C$1:$D$65536,2,0)</f>
        <v>12</v>
      </c>
      <c r="B27" s="16" t="str">
        <f>B26</f>
        <v>B00082</v>
      </c>
      <c r="C27" s="16" t="s">
        <v>113</v>
      </c>
      <c r="D27" s="17" t="s">
        <v>71</v>
      </c>
      <c r="E27" s="16" t="s">
        <v>114</v>
      </c>
      <c r="F27" s="16" t="s">
        <v>115</v>
      </c>
      <c r="G27" s="18"/>
    </row>
    <row r="28" customHeight="1" spans="1:7">
      <c r="A28" s="15">
        <f>VLOOKUP(B28,[1]摇号结果!$C$1:$D$65536,2,0)</f>
        <v>12</v>
      </c>
      <c r="B28" s="16" t="str">
        <f>B27</f>
        <v>B00082</v>
      </c>
      <c r="C28" s="16" t="s">
        <v>70</v>
      </c>
      <c r="D28" s="17" t="s">
        <v>71</v>
      </c>
      <c r="E28" s="16" t="s">
        <v>116</v>
      </c>
      <c r="F28" s="16" t="s">
        <v>111</v>
      </c>
      <c r="G28" s="18"/>
    </row>
    <row r="29" customHeight="1" spans="1:7">
      <c r="A29" s="15">
        <f>VLOOKUP(B29,[1]摇号结果!$C$1:$D$65536,2,0)</f>
        <v>13</v>
      </c>
      <c r="B29" s="16" t="s">
        <v>117</v>
      </c>
      <c r="C29" s="16" t="s">
        <v>36</v>
      </c>
      <c r="D29" s="17" t="s">
        <v>118</v>
      </c>
      <c r="E29" s="16" t="s">
        <v>119</v>
      </c>
      <c r="F29" s="16" t="s">
        <v>120</v>
      </c>
      <c r="G29" s="18" t="s">
        <v>121</v>
      </c>
    </row>
    <row r="30" customHeight="1" spans="1:7">
      <c r="A30" s="15">
        <f>VLOOKUP(B30,[1]摇号结果!$C$1:$D$65536,2,0)</f>
        <v>14</v>
      </c>
      <c r="B30" s="16" t="s">
        <v>122</v>
      </c>
      <c r="C30" s="16" t="s">
        <v>36</v>
      </c>
      <c r="D30" s="17" t="s">
        <v>123</v>
      </c>
      <c r="E30" s="16" t="s">
        <v>124</v>
      </c>
      <c r="F30" s="16" t="s">
        <v>125</v>
      </c>
      <c r="G30" s="18" t="s">
        <v>126</v>
      </c>
    </row>
    <row r="31" customHeight="1" spans="1:7">
      <c r="A31" s="15">
        <f>VLOOKUP(B31,[1]摇号结果!$C$1:$D$65536,2,0)</f>
        <v>15</v>
      </c>
      <c r="B31" s="16" t="s">
        <v>127</v>
      </c>
      <c r="C31" s="16" t="s">
        <v>36</v>
      </c>
      <c r="D31" s="17" t="s">
        <v>128</v>
      </c>
      <c r="E31" s="16" t="s">
        <v>129</v>
      </c>
      <c r="F31" s="16" t="s">
        <v>130</v>
      </c>
      <c r="G31" s="18" t="s">
        <v>131</v>
      </c>
    </row>
    <row r="32" customHeight="1" spans="1:7">
      <c r="A32" s="15">
        <f>VLOOKUP(B32,[1]摇号结果!$C$1:$D$65536,2,0)</f>
        <v>15</v>
      </c>
      <c r="B32" s="16" t="str">
        <f>B31</f>
        <v>B00208</v>
      </c>
      <c r="C32" s="16" t="s">
        <v>113</v>
      </c>
      <c r="D32" s="17" t="s">
        <v>71</v>
      </c>
      <c r="E32" s="16" t="s">
        <v>132</v>
      </c>
      <c r="F32" s="16" t="s">
        <v>133</v>
      </c>
      <c r="G32" s="18"/>
    </row>
    <row r="33" customHeight="1" spans="1:7">
      <c r="A33" s="15">
        <f>VLOOKUP(B33,[1]摇号结果!$C$1:$D$65536,2,0)</f>
        <v>15</v>
      </c>
      <c r="B33" s="16" t="str">
        <f>B32</f>
        <v>B00208</v>
      </c>
      <c r="C33" s="16" t="s">
        <v>70</v>
      </c>
      <c r="D33" s="17" t="s">
        <v>71</v>
      </c>
      <c r="E33" s="16" t="s">
        <v>134</v>
      </c>
      <c r="F33" s="16" t="s">
        <v>135</v>
      </c>
      <c r="G33" s="18"/>
    </row>
    <row r="34" customHeight="1" spans="1:7">
      <c r="A34" s="15">
        <f>VLOOKUP(B34,[1]摇号结果!$C$1:$D$65536,2,0)</f>
        <v>16</v>
      </c>
      <c r="B34" s="16" t="s">
        <v>136</v>
      </c>
      <c r="C34" s="16" t="s">
        <v>36</v>
      </c>
      <c r="D34" s="17" t="s">
        <v>137</v>
      </c>
      <c r="E34" s="16" t="s">
        <v>138</v>
      </c>
      <c r="F34" s="16" t="s">
        <v>139</v>
      </c>
      <c r="G34" s="18" t="s">
        <v>140</v>
      </c>
    </row>
    <row r="35" customHeight="1" spans="1:7">
      <c r="A35" s="15">
        <f>VLOOKUP(B35,[1]摇号结果!$C$1:$D$65536,2,0)</f>
        <v>17</v>
      </c>
      <c r="B35" s="16" t="s">
        <v>141</v>
      </c>
      <c r="C35" s="16" t="s">
        <v>36</v>
      </c>
      <c r="D35" s="17" t="s">
        <v>142</v>
      </c>
      <c r="E35" s="16" t="s">
        <v>143</v>
      </c>
      <c r="F35" s="16" t="s">
        <v>144</v>
      </c>
      <c r="G35" s="10"/>
    </row>
    <row r="36" customHeight="1" spans="1:7">
      <c r="A36" s="15">
        <f>VLOOKUP(B36,[1]摇号结果!$C$1:$D$65536,2,0)</f>
        <v>18</v>
      </c>
      <c r="B36" s="16" t="s">
        <v>145</v>
      </c>
      <c r="C36" s="16" t="s">
        <v>36</v>
      </c>
      <c r="D36" s="17" t="s">
        <v>146</v>
      </c>
      <c r="E36" s="16" t="s">
        <v>147</v>
      </c>
      <c r="F36" s="16" t="s">
        <v>148</v>
      </c>
      <c r="G36" s="18" t="s">
        <v>149</v>
      </c>
    </row>
    <row r="37" customHeight="1" spans="1:7">
      <c r="A37" s="15">
        <f>VLOOKUP(B37,[1]摇号结果!$C$1:$D$65536,2,0)</f>
        <v>19</v>
      </c>
      <c r="B37" s="16" t="s">
        <v>150</v>
      </c>
      <c r="C37" s="16" t="s">
        <v>36</v>
      </c>
      <c r="D37" s="17" t="s">
        <v>151</v>
      </c>
      <c r="E37" s="16" t="s">
        <v>152</v>
      </c>
      <c r="F37" s="16" t="s">
        <v>153</v>
      </c>
      <c r="G37" s="18" t="s">
        <v>154</v>
      </c>
    </row>
    <row r="38" customHeight="1" spans="1:7">
      <c r="A38" s="15">
        <f>VLOOKUP(B38,[1]摇号结果!$C$1:$D$65536,2,0)</f>
        <v>20</v>
      </c>
      <c r="B38" s="16" t="s">
        <v>155</v>
      </c>
      <c r="C38" s="16" t="s">
        <v>36</v>
      </c>
      <c r="D38" s="17" t="s">
        <v>156</v>
      </c>
      <c r="E38" s="16" t="s">
        <v>157</v>
      </c>
      <c r="F38" s="16" t="s">
        <v>158</v>
      </c>
      <c r="G38" s="18" t="s">
        <v>159</v>
      </c>
    </row>
    <row r="39" customHeight="1" spans="1:7">
      <c r="A39" s="15">
        <f>VLOOKUP(B39,[1]摇号结果!$C$1:$D$65536,2,0)</f>
        <v>21</v>
      </c>
      <c r="B39" s="16" t="s">
        <v>160</v>
      </c>
      <c r="C39" s="16" t="s">
        <v>36</v>
      </c>
      <c r="D39" s="17" t="s">
        <v>161</v>
      </c>
      <c r="E39" s="16" t="s">
        <v>30</v>
      </c>
      <c r="F39" s="16" t="s">
        <v>162</v>
      </c>
      <c r="G39" s="18" t="s">
        <v>163</v>
      </c>
    </row>
    <row r="40" customHeight="1" spans="1:7">
      <c r="A40" s="15">
        <f>VLOOKUP(B40,[1]摇号结果!$C$1:$D$65536,2,0)</f>
        <v>22</v>
      </c>
      <c r="B40" s="16" t="s">
        <v>164</v>
      </c>
      <c r="C40" s="16" t="s">
        <v>36</v>
      </c>
      <c r="D40" s="17" t="s">
        <v>165</v>
      </c>
      <c r="E40" s="16" t="s">
        <v>166</v>
      </c>
      <c r="F40" s="16" t="s">
        <v>167</v>
      </c>
      <c r="G40" s="18" t="s">
        <v>168</v>
      </c>
    </row>
    <row r="41" customHeight="1" spans="1:7">
      <c r="A41" s="15">
        <f>VLOOKUP(B41,[1]摇号结果!$C$1:$D$65536,2,0)</f>
        <v>22</v>
      </c>
      <c r="B41" s="16" t="str">
        <f>B40</f>
        <v>B00221</v>
      </c>
      <c r="C41" s="16" t="s">
        <v>70</v>
      </c>
      <c r="D41" s="17" t="s">
        <v>71</v>
      </c>
      <c r="E41" s="16" t="s">
        <v>169</v>
      </c>
      <c r="F41" s="16" t="s">
        <v>170</v>
      </c>
      <c r="G41" s="18"/>
    </row>
    <row r="42" customHeight="1" spans="1:7">
      <c r="A42" s="15">
        <f>VLOOKUP(B42,[1]摇号结果!$C$1:$D$65536,2,0)</f>
        <v>22</v>
      </c>
      <c r="B42" s="16" t="str">
        <f>B41</f>
        <v>B00221</v>
      </c>
      <c r="C42" s="16" t="s">
        <v>74</v>
      </c>
      <c r="D42" s="17" t="s">
        <v>71</v>
      </c>
      <c r="E42" s="16" t="s">
        <v>171</v>
      </c>
      <c r="F42" s="16" t="s">
        <v>172</v>
      </c>
      <c r="G42" s="18"/>
    </row>
    <row r="43" customHeight="1" spans="1:7">
      <c r="A43" s="15">
        <f>VLOOKUP(B43,[1]摇号结果!$C$1:$D$65536,2,0)</f>
        <v>23</v>
      </c>
      <c r="B43" s="16" t="s">
        <v>173</v>
      </c>
      <c r="C43" s="16" t="s">
        <v>36</v>
      </c>
      <c r="D43" s="17" t="s">
        <v>174</v>
      </c>
      <c r="E43" s="16" t="s">
        <v>175</v>
      </c>
      <c r="F43" s="16" t="s">
        <v>176</v>
      </c>
      <c r="G43" s="18" t="s">
        <v>177</v>
      </c>
    </row>
    <row r="44" customHeight="1" spans="1:7">
      <c r="A44" s="15">
        <f>VLOOKUP(B44,[1]摇号结果!$C$1:$D$65536,2,0)</f>
        <v>23</v>
      </c>
      <c r="B44" s="16" t="str">
        <f>B43</f>
        <v>B00040</v>
      </c>
      <c r="C44" s="16" t="s">
        <v>113</v>
      </c>
      <c r="D44" s="17" t="s">
        <v>71</v>
      </c>
      <c r="E44" s="16" t="s">
        <v>178</v>
      </c>
      <c r="F44" s="16" t="s">
        <v>179</v>
      </c>
      <c r="G44" s="18"/>
    </row>
    <row r="45" customHeight="1" spans="1:7">
      <c r="A45" s="15">
        <f>VLOOKUP(B45,[1]摇号结果!$C$1:$D$65536,2,0)</f>
        <v>24</v>
      </c>
      <c r="B45" s="16" t="s">
        <v>180</v>
      </c>
      <c r="C45" s="16" t="s">
        <v>36</v>
      </c>
      <c r="D45" s="17" t="s">
        <v>181</v>
      </c>
      <c r="E45" s="16" t="s">
        <v>182</v>
      </c>
      <c r="F45" s="16" t="s">
        <v>183</v>
      </c>
      <c r="G45" s="18" t="s">
        <v>184</v>
      </c>
    </row>
    <row r="46" customHeight="1" spans="1:7">
      <c r="A46" s="15">
        <f>VLOOKUP(B46,[1]摇号结果!$C$1:$D$65536,2,0)</f>
        <v>25</v>
      </c>
      <c r="B46" s="16" t="s">
        <v>185</v>
      </c>
      <c r="C46" s="16" t="s">
        <v>36</v>
      </c>
      <c r="D46" s="17" t="s">
        <v>186</v>
      </c>
      <c r="E46" s="16" t="s">
        <v>187</v>
      </c>
      <c r="F46" s="16" t="s">
        <v>188</v>
      </c>
      <c r="G46" s="18"/>
    </row>
    <row r="47" customHeight="1" spans="1:7">
      <c r="A47" s="15">
        <f>VLOOKUP(B47,[1]摇号结果!$C$1:$D$65536,2,0)</f>
        <v>26</v>
      </c>
      <c r="B47" s="16" t="s">
        <v>189</v>
      </c>
      <c r="C47" s="16" t="s">
        <v>36</v>
      </c>
      <c r="D47" s="17" t="s">
        <v>190</v>
      </c>
      <c r="E47" s="16" t="s">
        <v>191</v>
      </c>
      <c r="F47" s="16" t="s">
        <v>192</v>
      </c>
      <c r="G47" s="18" t="s">
        <v>193</v>
      </c>
    </row>
    <row r="48" customHeight="1" spans="1:7">
      <c r="A48" s="15">
        <f>VLOOKUP(B48,[1]摇号结果!$C$1:$D$65536,2,0)</f>
        <v>27</v>
      </c>
      <c r="B48" s="16" t="s">
        <v>194</v>
      </c>
      <c r="C48" s="16" t="s">
        <v>36</v>
      </c>
      <c r="D48" s="17" t="s">
        <v>195</v>
      </c>
      <c r="E48" s="16" t="s">
        <v>196</v>
      </c>
      <c r="F48" s="16" t="s">
        <v>197</v>
      </c>
      <c r="G48" s="18" t="s">
        <v>198</v>
      </c>
    </row>
    <row r="49" customHeight="1" spans="1:7">
      <c r="A49" s="15">
        <f>VLOOKUP(B49,[1]摇号结果!$C$1:$D$65536,2,0)</f>
        <v>28</v>
      </c>
      <c r="B49" s="16" t="s">
        <v>199</v>
      </c>
      <c r="C49" s="16" t="s">
        <v>36</v>
      </c>
      <c r="D49" s="17" t="s">
        <v>200</v>
      </c>
      <c r="E49" s="16" t="s">
        <v>201</v>
      </c>
      <c r="F49" s="16" t="s">
        <v>202</v>
      </c>
      <c r="G49" s="18" t="s">
        <v>203</v>
      </c>
    </row>
    <row r="50" customHeight="1" spans="1:7">
      <c r="A50" s="15">
        <f>VLOOKUP(B50,[1]摇号结果!$C$1:$D$65536,2,0)</f>
        <v>29</v>
      </c>
      <c r="B50" s="16" t="s">
        <v>204</v>
      </c>
      <c r="C50" s="16" t="s">
        <v>36</v>
      </c>
      <c r="D50" s="17" t="s">
        <v>205</v>
      </c>
      <c r="E50" s="16" t="s">
        <v>206</v>
      </c>
      <c r="F50" s="16" t="s">
        <v>207</v>
      </c>
      <c r="G50" s="18" t="s">
        <v>208</v>
      </c>
    </row>
    <row r="51" customHeight="1" spans="1:7">
      <c r="A51" s="15">
        <f>VLOOKUP(B51,[1]摇号结果!$C$1:$D$65536,2,0)</f>
        <v>29</v>
      </c>
      <c r="B51" s="16" t="str">
        <f>B50</f>
        <v>B00050</v>
      </c>
      <c r="C51" s="16" t="s">
        <v>113</v>
      </c>
      <c r="D51" s="17" t="s">
        <v>71</v>
      </c>
      <c r="E51" s="16" t="s">
        <v>209</v>
      </c>
      <c r="F51" s="16" t="s">
        <v>210</v>
      </c>
      <c r="G51" s="18"/>
    </row>
    <row r="52" customHeight="1" spans="1:7">
      <c r="A52" s="15">
        <f>VLOOKUP(B52,[1]摇号结果!$C$1:$D$65536,2,0)</f>
        <v>29</v>
      </c>
      <c r="B52" s="16" t="str">
        <f>B51</f>
        <v>B00050</v>
      </c>
      <c r="C52" s="16" t="s">
        <v>100</v>
      </c>
      <c r="D52" s="17" t="s">
        <v>71</v>
      </c>
      <c r="E52" s="16" t="s">
        <v>211</v>
      </c>
      <c r="F52" s="16" t="s">
        <v>212</v>
      </c>
      <c r="G52" s="18"/>
    </row>
    <row r="53" customHeight="1" spans="1:7">
      <c r="A53" s="15">
        <f>VLOOKUP(B53,[1]摇号结果!$C$1:$D$65536,2,0)</f>
        <v>30</v>
      </c>
      <c r="B53" s="16" t="s">
        <v>213</v>
      </c>
      <c r="C53" s="16" t="s">
        <v>36</v>
      </c>
      <c r="D53" s="17" t="s">
        <v>214</v>
      </c>
      <c r="E53" s="16" t="s">
        <v>215</v>
      </c>
      <c r="F53" s="16" t="s">
        <v>216</v>
      </c>
      <c r="G53" s="18" t="s">
        <v>217</v>
      </c>
    </row>
    <row r="54" customHeight="1" spans="1:7">
      <c r="A54" s="15">
        <f>VLOOKUP(B54,[1]摇号结果!$C$1:$D$65536,2,0)</f>
        <v>31</v>
      </c>
      <c r="B54" s="16" t="s">
        <v>218</v>
      </c>
      <c r="C54" s="16" t="s">
        <v>36</v>
      </c>
      <c r="D54" s="17" t="s">
        <v>219</v>
      </c>
      <c r="E54" s="16" t="s">
        <v>220</v>
      </c>
      <c r="F54" s="16" t="s">
        <v>221</v>
      </c>
      <c r="G54" s="18"/>
    </row>
    <row r="55" customHeight="1" spans="1:7">
      <c r="A55" s="15">
        <f>VLOOKUP(B55,[1]摇号结果!$C$1:$D$65536,2,0)</f>
        <v>32</v>
      </c>
      <c r="B55" s="16" t="s">
        <v>222</v>
      </c>
      <c r="C55" s="16" t="s">
        <v>36</v>
      </c>
      <c r="D55" s="17" t="s">
        <v>223</v>
      </c>
      <c r="E55" s="16" t="s">
        <v>224</v>
      </c>
      <c r="F55" s="16" t="s">
        <v>225</v>
      </c>
      <c r="G55" s="18" t="s">
        <v>226</v>
      </c>
    </row>
    <row r="56" customHeight="1" spans="1:7">
      <c r="A56" s="15">
        <f>VLOOKUP(B56,[1]摇号结果!$C$1:$D$65536,2,0)</f>
        <v>32</v>
      </c>
      <c r="B56" s="16" t="str">
        <f>B55</f>
        <v>B00281</v>
      </c>
      <c r="C56" s="16" t="s">
        <v>227</v>
      </c>
      <c r="D56" s="17" t="s">
        <v>71</v>
      </c>
      <c r="E56" s="16" t="s">
        <v>228</v>
      </c>
      <c r="F56" s="16" t="s">
        <v>229</v>
      </c>
      <c r="G56" s="18"/>
    </row>
    <row r="57" customHeight="1" spans="1:7">
      <c r="A57" s="15">
        <f>VLOOKUP(B57,[1]摇号结果!$C$1:$D$65536,2,0)</f>
        <v>33</v>
      </c>
      <c r="B57" s="16" t="s">
        <v>230</v>
      </c>
      <c r="C57" s="16" t="s">
        <v>36</v>
      </c>
      <c r="D57" s="17" t="s">
        <v>231</v>
      </c>
      <c r="E57" s="16" t="s">
        <v>232</v>
      </c>
      <c r="F57" s="16" t="s">
        <v>233</v>
      </c>
      <c r="G57" s="18" t="s">
        <v>234</v>
      </c>
    </row>
    <row r="58" customHeight="1" spans="1:7">
      <c r="A58" s="15">
        <f>VLOOKUP(B58,[1]摇号结果!$C$1:$D$65536,2,0)</f>
        <v>34</v>
      </c>
      <c r="B58" s="16" t="s">
        <v>235</v>
      </c>
      <c r="C58" s="16" t="s">
        <v>36</v>
      </c>
      <c r="D58" s="17" t="s">
        <v>236</v>
      </c>
      <c r="E58" s="16" t="s">
        <v>237</v>
      </c>
      <c r="F58" s="16" t="s">
        <v>238</v>
      </c>
      <c r="G58" s="18" t="s">
        <v>239</v>
      </c>
    </row>
    <row r="59" customHeight="1" spans="1:7">
      <c r="A59" s="15">
        <f>VLOOKUP(B59,[1]摇号结果!$C$1:$D$65536,2,0)</f>
        <v>35</v>
      </c>
      <c r="B59" s="16" t="s">
        <v>240</v>
      </c>
      <c r="C59" s="16" t="s">
        <v>36</v>
      </c>
      <c r="D59" s="17" t="s">
        <v>241</v>
      </c>
      <c r="E59" s="16" t="s">
        <v>242</v>
      </c>
      <c r="F59" s="16" t="s">
        <v>243</v>
      </c>
      <c r="G59" s="18" t="s">
        <v>244</v>
      </c>
    </row>
    <row r="60" customHeight="1" spans="1:7">
      <c r="A60" s="15">
        <f>VLOOKUP(B60,[1]摇号结果!$C$1:$D$65536,2,0)</f>
        <v>36</v>
      </c>
      <c r="B60" s="16" t="s">
        <v>245</v>
      </c>
      <c r="C60" s="16" t="s">
        <v>36</v>
      </c>
      <c r="D60" s="17" t="s">
        <v>246</v>
      </c>
      <c r="E60" s="16" t="s">
        <v>247</v>
      </c>
      <c r="F60" s="16" t="s">
        <v>248</v>
      </c>
      <c r="G60" s="18" t="s">
        <v>249</v>
      </c>
    </row>
    <row r="61" customHeight="1" spans="1:7">
      <c r="A61" s="15">
        <f>VLOOKUP(B61,[1]摇号结果!$C$1:$D$65536,2,0)</f>
        <v>36</v>
      </c>
      <c r="B61" s="16" t="str">
        <f>B60</f>
        <v>B00168</v>
      </c>
      <c r="C61" s="16" t="s">
        <v>227</v>
      </c>
      <c r="D61" s="17" t="s">
        <v>71</v>
      </c>
      <c r="E61" s="16" t="s">
        <v>250</v>
      </c>
      <c r="F61" s="16" t="s">
        <v>251</v>
      </c>
      <c r="G61" s="18"/>
    </row>
    <row r="62" customHeight="1" spans="1:7">
      <c r="A62" s="15">
        <f>VLOOKUP(B62,[1]摇号结果!$C$1:$D$65536,2,0)</f>
        <v>37</v>
      </c>
      <c r="B62" s="16" t="s">
        <v>252</v>
      </c>
      <c r="C62" s="16" t="s">
        <v>36</v>
      </c>
      <c r="D62" s="17" t="s">
        <v>253</v>
      </c>
      <c r="E62" s="16" t="s">
        <v>254</v>
      </c>
      <c r="F62" s="16" t="s">
        <v>255</v>
      </c>
      <c r="G62" s="18"/>
    </row>
    <row r="63" customHeight="1" spans="1:7">
      <c r="A63" s="15">
        <f>VLOOKUP(B63,[1]摇号结果!$C$1:$D$65536,2,0)</f>
        <v>38</v>
      </c>
      <c r="B63" s="16" t="s">
        <v>256</v>
      </c>
      <c r="C63" s="16" t="s">
        <v>36</v>
      </c>
      <c r="D63" s="17" t="s">
        <v>257</v>
      </c>
      <c r="E63" s="16" t="s">
        <v>258</v>
      </c>
      <c r="F63" s="16" t="s">
        <v>259</v>
      </c>
      <c r="G63" s="18"/>
    </row>
    <row r="64" customHeight="1" spans="1:7">
      <c r="A64" s="15">
        <f>VLOOKUP(B64,[1]摇号结果!$C$1:$D$65536,2,0)</f>
        <v>38</v>
      </c>
      <c r="B64" s="16" t="str">
        <f>B63</f>
        <v>B00055</v>
      </c>
      <c r="C64" s="16" t="s">
        <v>260</v>
      </c>
      <c r="D64" s="17" t="s">
        <v>71</v>
      </c>
      <c r="E64" s="16" t="s">
        <v>261</v>
      </c>
      <c r="F64" s="16" t="s">
        <v>262</v>
      </c>
      <c r="G64" s="18"/>
    </row>
    <row r="65" customHeight="1" spans="1:7">
      <c r="A65" s="15">
        <f>VLOOKUP(B65,[1]摇号结果!$C$1:$D$65536,2,0)</f>
        <v>39</v>
      </c>
      <c r="B65" s="16" t="s">
        <v>263</v>
      </c>
      <c r="C65" s="16" t="s">
        <v>36</v>
      </c>
      <c r="D65" s="17" t="s">
        <v>264</v>
      </c>
      <c r="E65" s="16" t="s">
        <v>265</v>
      </c>
      <c r="F65" s="16" t="s">
        <v>266</v>
      </c>
      <c r="G65" s="18" t="s">
        <v>267</v>
      </c>
    </row>
    <row r="66" customHeight="1" spans="1:7">
      <c r="A66" s="15">
        <f>VLOOKUP(B66,[1]摇号结果!$C$1:$D$65536,2,0)</f>
        <v>39</v>
      </c>
      <c r="B66" s="16" t="str">
        <f>B65</f>
        <v>B00100</v>
      </c>
      <c r="C66" s="16" t="s">
        <v>100</v>
      </c>
      <c r="D66" s="17" t="s">
        <v>71</v>
      </c>
      <c r="E66" s="16" t="s">
        <v>268</v>
      </c>
      <c r="F66" s="16" t="s">
        <v>269</v>
      </c>
      <c r="G66" s="18"/>
    </row>
    <row r="67" customHeight="1" spans="1:7">
      <c r="A67" s="15">
        <f>VLOOKUP(B67,[1]摇号结果!$C$1:$D$65536,2,0)</f>
        <v>39</v>
      </c>
      <c r="B67" s="16" t="str">
        <f>B66</f>
        <v>B00100</v>
      </c>
      <c r="C67" s="16" t="s">
        <v>113</v>
      </c>
      <c r="D67" s="17" t="s">
        <v>71</v>
      </c>
      <c r="E67" s="16" t="s">
        <v>270</v>
      </c>
      <c r="F67" s="16" t="s">
        <v>271</v>
      </c>
      <c r="G67" s="18"/>
    </row>
    <row r="68" customHeight="1" spans="1:7">
      <c r="A68" s="15">
        <f>VLOOKUP(B68,[1]摇号结果!$C$1:$D$65536,2,0)</f>
        <v>40</v>
      </c>
      <c r="B68" s="16" t="s">
        <v>272</v>
      </c>
      <c r="C68" s="16" t="s">
        <v>36</v>
      </c>
      <c r="D68" s="17" t="s">
        <v>273</v>
      </c>
      <c r="E68" s="16" t="s">
        <v>171</v>
      </c>
      <c r="F68" s="16" t="s">
        <v>274</v>
      </c>
      <c r="G68" s="18" t="s">
        <v>275</v>
      </c>
    </row>
    <row r="69" customHeight="1" spans="1:7">
      <c r="A69" s="15">
        <f>VLOOKUP(B69,[1]摇号结果!$C$1:$D$65536,2,0)</f>
        <v>41</v>
      </c>
      <c r="B69" s="16" t="s">
        <v>276</v>
      </c>
      <c r="C69" s="16" t="s">
        <v>36</v>
      </c>
      <c r="D69" s="17" t="s">
        <v>277</v>
      </c>
      <c r="E69" s="16" t="s">
        <v>278</v>
      </c>
      <c r="F69" s="16" t="s">
        <v>279</v>
      </c>
      <c r="G69" s="18" t="s">
        <v>280</v>
      </c>
    </row>
    <row r="70" customHeight="1" spans="1:7">
      <c r="A70" s="15">
        <f>VLOOKUP(B70,[1]摇号结果!$C$1:$D$65536,2,0)</f>
        <v>42</v>
      </c>
      <c r="B70" s="16" t="s">
        <v>281</v>
      </c>
      <c r="C70" s="16" t="s">
        <v>36</v>
      </c>
      <c r="D70" s="17" t="s">
        <v>282</v>
      </c>
      <c r="E70" s="16" t="s">
        <v>283</v>
      </c>
      <c r="F70" s="16" t="s">
        <v>284</v>
      </c>
      <c r="G70" s="18" t="s">
        <v>285</v>
      </c>
    </row>
    <row r="71" customHeight="1" spans="1:7">
      <c r="A71" s="15">
        <f>VLOOKUP(B71,[1]摇号结果!$C$1:$D$65536,2,0)</f>
        <v>42</v>
      </c>
      <c r="B71" s="16" t="str">
        <f>B70</f>
        <v>B00018</v>
      </c>
      <c r="C71" s="16" t="s">
        <v>113</v>
      </c>
      <c r="D71" s="17" t="s">
        <v>71</v>
      </c>
      <c r="E71" s="16" t="s">
        <v>286</v>
      </c>
      <c r="F71" s="16" t="s">
        <v>287</v>
      </c>
      <c r="G71" s="18"/>
    </row>
    <row r="72" customHeight="1" spans="1:7">
      <c r="A72" s="15">
        <f>VLOOKUP(B72,[1]摇号结果!$C$1:$D$65536,2,0)</f>
        <v>43</v>
      </c>
      <c r="B72" s="16" t="s">
        <v>288</v>
      </c>
      <c r="C72" s="16" t="s">
        <v>36</v>
      </c>
      <c r="D72" s="17" t="s">
        <v>289</v>
      </c>
      <c r="E72" s="16" t="s">
        <v>290</v>
      </c>
      <c r="F72" s="16" t="s">
        <v>291</v>
      </c>
      <c r="G72" s="18" t="s">
        <v>292</v>
      </c>
    </row>
    <row r="73" customHeight="1" spans="1:7">
      <c r="A73" s="15">
        <f>VLOOKUP(B73,[1]摇号结果!$C$1:$D$65536,2,0)</f>
        <v>44</v>
      </c>
      <c r="B73" s="16" t="s">
        <v>293</v>
      </c>
      <c r="C73" s="16" t="s">
        <v>36</v>
      </c>
      <c r="D73" s="17" t="s">
        <v>294</v>
      </c>
      <c r="E73" s="16" t="s">
        <v>295</v>
      </c>
      <c r="F73" s="16" t="s">
        <v>296</v>
      </c>
      <c r="G73" s="18" t="s">
        <v>297</v>
      </c>
    </row>
    <row r="74" customHeight="1" spans="1:7">
      <c r="A74" s="15">
        <f>VLOOKUP(B74,[1]摇号结果!$C$1:$D$65536,2,0)</f>
        <v>45</v>
      </c>
      <c r="B74" s="16" t="s">
        <v>298</v>
      </c>
      <c r="C74" s="16" t="s">
        <v>36</v>
      </c>
      <c r="D74" s="17" t="s">
        <v>299</v>
      </c>
      <c r="E74" s="16" t="s">
        <v>300</v>
      </c>
      <c r="F74" s="16" t="s">
        <v>301</v>
      </c>
      <c r="G74" s="18" t="s">
        <v>302</v>
      </c>
    </row>
    <row r="75" customHeight="1" spans="1:7">
      <c r="A75" s="15">
        <f>VLOOKUP(B75,[1]摇号结果!$C$1:$D$65536,2,0)</f>
        <v>46</v>
      </c>
      <c r="B75" s="16" t="s">
        <v>303</v>
      </c>
      <c r="C75" s="16" t="s">
        <v>36</v>
      </c>
      <c r="D75" s="17" t="s">
        <v>304</v>
      </c>
      <c r="E75" s="16" t="s">
        <v>305</v>
      </c>
      <c r="F75" s="16" t="s">
        <v>306</v>
      </c>
      <c r="G75" s="18" t="s">
        <v>307</v>
      </c>
    </row>
    <row r="76" customHeight="1" spans="1:7">
      <c r="A76" s="15">
        <f>VLOOKUP(B76,[1]摇号结果!$C$1:$D$65536,2,0)</f>
        <v>47</v>
      </c>
      <c r="B76" s="16" t="s">
        <v>308</v>
      </c>
      <c r="C76" s="16" t="s">
        <v>36</v>
      </c>
      <c r="D76" s="17" t="s">
        <v>309</v>
      </c>
      <c r="E76" s="16" t="s">
        <v>310</v>
      </c>
      <c r="F76" s="16" t="s">
        <v>311</v>
      </c>
      <c r="G76" s="18" t="s">
        <v>312</v>
      </c>
    </row>
    <row r="77" customHeight="1" spans="1:7">
      <c r="A77" s="15">
        <f>VLOOKUP(B77,[1]摇号结果!$C$1:$D$65536,2,0)</f>
        <v>48</v>
      </c>
      <c r="B77" s="16" t="s">
        <v>313</v>
      </c>
      <c r="C77" s="16" t="s">
        <v>36</v>
      </c>
      <c r="D77" s="17" t="s">
        <v>314</v>
      </c>
      <c r="E77" s="16" t="s">
        <v>315</v>
      </c>
      <c r="F77" s="16" t="s">
        <v>316</v>
      </c>
      <c r="G77" s="18" t="s">
        <v>317</v>
      </c>
    </row>
    <row r="78" customHeight="1" spans="1:7">
      <c r="A78" s="15">
        <f>VLOOKUP(B78,[1]摇号结果!$C$1:$D$65536,2,0)</f>
        <v>48</v>
      </c>
      <c r="B78" s="16" t="str">
        <f>B77</f>
        <v>B00034</v>
      </c>
      <c r="C78" s="16" t="s">
        <v>74</v>
      </c>
      <c r="D78" s="17" t="s">
        <v>71</v>
      </c>
      <c r="E78" s="16" t="s">
        <v>318</v>
      </c>
      <c r="F78" s="16" t="s">
        <v>319</v>
      </c>
      <c r="G78" s="18"/>
    </row>
    <row r="79" customHeight="1" spans="1:7">
      <c r="A79" s="15">
        <f>VLOOKUP(B79,[1]摇号结果!$C$1:$D$65536,2,0)</f>
        <v>49</v>
      </c>
      <c r="B79" s="16" t="s">
        <v>320</v>
      </c>
      <c r="C79" s="16" t="s">
        <v>36</v>
      </c>
      <c r="D79" s="17" t="s">
        <v>321</v>
      </c>
      <c r="E79" s="16" t="s">
        <v>322</v>
      </c>
      <c r="F79" s="16" t="s">
        <v>323</v>
      </c>
      <c r="G79" s="18"/>
    </row>
    <row r="80" customHeight="1" spans="1:7">
      <c r="A80" s="15">
        <f>VLOOKUP(B80,[1]摇号结果!$C$1:$D$65536,2,0)</f>
        <v>49</v>
      </c>
      <c r="B80" s="16" t="str">
        <f>B79</f>
        <v>B00068</v>
      </c>
      <c r="C80" s="16" t="s">
        <v>113</v>
      </c>
      <c r="D80" s="17" t="s">
        <v>71</v>
      </c>
      <c r="E80" s="16" t="s">
        <v>324</v>
      </c>
      <c r="F80" s="16" t="s">
        <v>325</v>
      </c>
      <c r="G80" s="18"/>
    </row>
    <row r="81" customHeight="1" spans="1:7">
      <c r="A81" s="15">
        <f>VLOOKUP(B81,[1]摇号结果!$C$1:$D$65536,2,0)</f>
        <v>50</v>
      </c>
      <c r="B81" s="16" t="s">
        <v>326</v>
      </c>
      <c r="C81" s="16" t="s">
        <v>36</v>
      </c>
      <c r="D81" s="17" t="s">
        <v>327</v>
      </c>
      <c r="E81" s="16" t="s">
        <v>328</v>
      </c>
      <c r="F81" s="16" t="s">
        <v>329</v>
      </c>
      <c r="G81" s="18"/>
    </row>
    <row r="82" customHeight="1" spans="1:7">
      <c r="A82" s="15">
        <f>VLOOKUP(B82,[1]摇号结果!$C$1:$D$65536,2,0)</f>
        <v>51</v>
      </c>
      <c r="B82" s="16" t="s">
        <v>330</v>
      </c>
      <c r="C82" s="16" t="s">
        <v>36</v>
      </c>
      <c r="D82" s="17" t="s">
        <v>331</v>
      </c>
      <c r="E82" s="16" t="s">
        <v>332</v>
      </c>
      <c r="F82" s="16" t="s">
        <v>333</v>
      </c>
      <c r="G82" s="18" t="s">
        <v>334</v>
      </c>
    </row>
    <row r="83" customHeight="1" spans="1:7">
      <c r="A83" s="15">
        <f>VLOOKUP(B83,[1]摇号结果!$C$1:$D$65536,2,0)</f>
        <v>52</v>
      </c>
      <c r="B83" s="16" t="s">
        <v>335</v>
      </c>
      <c r="C83" s="16" t="s">
        <v>36</v>
      </c>
      <c r="D83" s="17" t="s">
        <v>336</v>
      </c>
      <c r="E83" s="16" t="s">
        <v>337</v>
      </c>
      <c r="F83" s="16" t="s">
        <v>338</v>
      </c>
      <c r="G83" s="18"/>
    </row>
    <row r="84" customHeight="1" spans="1:7">
      <c r="A84" s="15">
        <f>VLOOKUP(B84,[1]摇号结果!$C$1:$D$65536,2,0)</f>
        <v>52</v>
      </c>
      <c r="B84" s="16" t="str">
        <f>B83</f>
        <v>B00011</v>
      </c>
      <c r="C84" s="16" t="s">
        <v>227</v>
      </c>
      <c r="D84" s="17" t="s">
        <v>71</v>
      </c>
      <c r="E84" s="16" t="s">
        <v>339</v>
      </c>
      <c r="F84" s="16" t="s">
        <v>340</v>
      </c>
      <c r="G84" s="18"/>
    </row>
    <row r="85" customHeight="1" spans="1:7">
      <c r="A85" s="15">
        <f>VLOOKUP(B85,[1]摇号结果!$C$1:$D$65536,2,0)</f>
        <v>53</v>
      </c>
      <c r="B85" s="16" t="s">
        <v>341</v>
      </c>
      <c r="C85" s="16" t="s">
        <v>36</v>
      </c>
      <c r="D85" s="17" t="s">
        <v>342</v>
      </c>
      <c r="E85" s="16" t="s">
        <v>343</v>
      </c>
      <c r="F85" s="16" t="s">
        <v>344</v>
      </c>
      <c r="G85" s="18" t="s">
        <v>345</v>
      </c>
    </row>
    <row r="86" customHeight="1" spans="1:7">
      <c r="A86" s="15">
        <f>VLOOKUP(B86,[1]摇号结果!$C$1:$D$65536,2,0)</f>
        <v>53</v>
      </c>
      <c r="B86" s="16" t="str">
        <f>B85</f>
        <v>B00258</v>
      </c>
      <c r="C86" s="16" t="s">
        <v>113</v>
      </c>
      <c r="D86" s="17" t="s">
        <v>71</v>
      </c>
      <c r="E86" s="16" t="s">
        <v>346</v>
      </c>
      <c r="F86" s="16" t="s">
        <v>347</v>
      </c>
      <c r="G86" s="18"/>
    </row>
    <row r="87" customHeight="1" spans="1:7">
      <c r="A87" s="15">
        <f>VLOOKUP(B87,[1]摇号结果!$C$1:$D$65536,2,0)</f>
        <v>54</v>
      </c>
      <c r="B87" s="16" t="s">
        <v>348</v>
      </c>
      <c r="C87" s="16" t="s">
        <v>36</v>
      </c>
      <c r="D87" s="17" t="s">
        <v>349</v>
      </c>
      <c r="E87" s="16" t="s">
        <v>350</v>
      </c>
      <c r="F87" s="16" t="s">
        <v>351</v>
      </c>
      <c r="G87" s="18" t="s">
        <v>352</v>
      </c>
    </row>
    <row r="88" customHeight="1" spans="1:7">
      <c r="A88" s="15">
        <f>VLOOKUP(B88,[1]摇号结果!$C$1:$D$65536,2,0)</f>
        <v>55</v>
      </c>
      <c r="B88" s="16" t="s">
        <v>353</v>
      </c>
      <c r="C88" s="16" t="s">
        <v>36</v>
      </c>
      <c r="D88" s="17" t="s">
        <v>354</v>
      </c>
      <c r="E88" s="16" t="s">
        <v>355</v>
      </c>
      <c r="F88" s="16" t="s">
        <v>356</v>
      </c>
      <c r="G88" s="18"/>
    </row>
    <row r="89" customHeight="1" spans="1:7">
      <c r="A89" s="15">
        <f>VLOOKUP(B89,[1]摇号结果!$C$1:$D$65536,2,0)</f>
        <v>56</v>
      </c>
      <c r="B89" s="16" t="s">
        <v>357</v>
      </c>
      <c r="C89" s="16" t="s">
        <v>36</v>
      </c>
      <c r="D89" s="17" t="s">
        <v>358</v>
      </c>
      <c r="E89" s="16" t="s">
        <v>359</v>
      </c>
      <c r="F89" s="16" t="s">
        <v>360</v>
      </c>
      <c r="G89" s="18" t="s">
        <v>361</v>
      </c>
    </row>
    <row r="90" customHeight="1" spans="1:7">
      <c r="A90" s="15">
        <f>VLOOKUP(B90,[1]摇号结果!$C$1:$D$65536,2,0)</f>
        <v>57</v>
      </c>
      <c r="B90" s="16" t="s">
        <v>362</v>
      </c>
      <c r="C90" s="16" t="s">
        <v>36</v>
      </c>
      <c r="D90" s="17" t="s">
        <v>363</v>
      </c>
      <c r="E90" s="16" t="s">
        <v>364</v>
      </c>
      <c r="F90" s="16" t="s">
        <v>365</v>
      </c>
      <c r="G90" s="18" t="s">
        <v>366</v>
      </c>
    </row>
    <row r="91" customHeight="1" spans="1:7">
      <c r="A91" s="15">
        <f>VLOOKUP(B91,[1]摇号结果!$C$1:$D$65536,2,0)</f>
        <v>58</v>
      </c>
      <c r="B91" s="16" t="s">
        <v>367</v>
      </c>
      <c r="C91" s="16" t="s">
        <v>36</v>
      </c>
      <c r="D91" s="17" t="s">
        <v>368</v>
      </c>
      <c r="E91" s="16" t="s">
        <v>369</v>
      </c>
      <c r="F91" s="16" t="s">
        <v>370</v>
      </c>
      <c r="G91" s="18" t="s">
        <v>371</v>
      </c>
    </row>
    <row r="92" customHeight="1" spans="1:7">
      <c r="A92" s="15">
        <f>VLOOKUP(B92,[1]摇号结果!$C$1:$D$65536,2,0)</f>
        <v>59</v>
      </c>
      <c r="B92" s="16" t="s">
        <v>372</v>
      </c>
      <c r="C92" s="16" t="s">
        <v>36</v>
      </c>
      <c r="D92" s="17" t="s">
        <v>373</v>
      </c>
      <c r="E92" s="16" t="s">
        <v>374</v>
      </c>
      <c r="F92" s="16" t="s">
        <v>375</v>
      </c>
      <c r="G92" s="18" t="s">
        <v>376</v>
      </c>
    </row>
    <row r="93" customHeight="1" spans="1:7">
      <c r="A93" s="15">
        <f>VLOOKUP(B93,[1]摇号结果!$C$1:$D$65536,2,0)</f>
        <v>59</v>
      </c>
      <c r="B93" s="16" t="str">
        <f>B92</f>
        <v>B00272</v>
      </c>
      <c r="C93" s="16" t="s">
        <v>74</v>
      </c>
      <c r="D93" s="17" t="s">
        <v>71</v>
      </c>
      <c r="E93" s="16" t="s">
        <v>377</v>
      </c>
      <c r="F93" s="16" t="s">
        <v>378</v>
      </c>
      <c r="G93" s="18"/>
    </row>
    <row r="94" customHeight="1" spans="1:7">
      <c r="A94" s="15">
        <f>VLOOKUP(B94,[1]摇号结果!$C$1:$D$65536,2,0)</f>
        <v>60</v>
      </c>
      <c r="B94" s="16" t="s">
        <v>379</v>
      </c>
      <c r="C94" s="16" t="s">
        <v>36</v>
      </c>
      <c r="D94" s="17" t="s">
        <v>380</v>
      </c>
      <c r="E94" s="16" t="s">
        <v>381</v>
      </c>
      <c r="F94" s="16" t="s">
        <v>382</v>
      </c>
      <c r="G94" s="18" t="s">
        <v>383</v>
      </c>
    </row>
    <row r="95" customHeight="1" spans="1:7">
      <c r="A95" s="15">
        <f>VLOOKUP(B95,[1]摇号结果!$C$1:$D$65536,2,0)</f>
        <v>60</v>
      </c>
      <c r="B95" s="16" t="str">
        <f>B94</f>
        <v>B00031</v>
      </c>
      <c r="C95" s="16" t="s">
        <v>227</v>
      </c>
      <c r="D95" s="17" t="s">
        <v>71</v>
      </c>
      <c r="E95" s="16" t="s">
        <v>384</v>
      </c>
      <c r="F95" s="16" t="s">
        <v>259</v>
      </c>
      <c r="G95" s="18"/>
    </row>
    <row r="96" customHeight="1" spans="1:7">
      <c r="A96" s="15">
        <f>VLOOKUP(B96,[1]摇号结果!$C$1:$D$65536,2,0)</f>
        <v>61</v>
      </c>
      <c r="B96" s="16" t="s">
        <v>385</v>
      </c>
      <c r="C96" s="16" t="s">
        <v>36</v>
      </c>
      <c r="D96" s="17" t="s">
        <v>386</v>
      </c>
      <c r="E96" s="16" t="s">
        <v>79</v>
      </c>
      <c r="F96" s="16" t="s">
        <v>387</v>
      </c>
      <c r="G96" s="18" t="s">
        <v>388</v>
      </c>
    </row>
    <row r="97" customHeight="1" spans="1:7">
      <c r="A97" s="15">
        <f>VLOOKUP(B97,[1]摇号结果!$C$1:$D$65536,2,0)</f>
        <v>61</v>
      </c>
      <c r="B97" s="16" t="str">
        <f>B96</f>
        <v>B00286</v>
      </c>
      <c r="C97" s="16" t="s">
        <v>74</v>
      </c>
      <c r="D97" s="17" t="s">
        <v>71</v>
      </c>
      <c r="E97" s="16" t="s">
        <v>389</v>
      </c>
      <c r="F97" s="16" t="s">
        <v>390</v>
      </c>
      <c r="G97" s="18"/>
    </row>
    <row r="98" customHeight="1" spans="1:7">
      <c r="A98" s="15">
        <f>VLOOKUP(B98,[1]摇号结果!$C$1:$D$65536,2,0)</f>
        <v>62</v>
      </c>
      <c r="B98" s="16" t="s">
        <v>391</v>
      </c>
      <c r="C98" s="16" t="s">
        <v>36</v>
      </c>
      <c r="D98" s="17" t="s">
        <v>392</v>
      </c>
      <c r="E98" s="16" t="s">
        <v>393</v>
      </c>
      <c r="F98" s="16" t="s">
        <v>394</v>
      </c>
      <c r="G98" s="18" t="s">
        <v>395</v>
      </c>
    </row>
    <row r="99" customHeight="1" spans="1:7">
      <c r="A99" s="15">
        <f>VLOOKUP(B99,[1]摇号结果!$C$1:$D$65536,2,0)</f>
        <v>63</v>
      </c>
      <c r="B99" s="16" t="s">
        <v>396</v>
      </c>
      <c r="C99" s="16" t="s">
        <v>36</v>
      </c>
      <c r="D99" s="17" t="s">
        <v>397</v>
      </c>
      <c r="E99" s="16" t="s">
        <v>398</v>
      </c>
      <c r="F99" s="16" t="s">
        <v>399</v>
      </c>
      <c r="G99" s="18" t="s">
        <v>400</v>
      </c>
    </row>
    <row r="100" customHeight="1" spans="1:7">
      <c r="A100" s="15">
        <f>VLOOKUP(B100,[1]摇号结果!$C$1:$D$65536,2,0)</f>
        <v>63</v>
      </c>
      <c r="B100" s="16" t="str">
        <f>B99</f>
        <v>B00098</v>
      </c>
      <c r="C100" s="16" t="s">
        <v>227</v>
      </c>
      <c r="D100" s="17" t="s">
        <v>71</v>
      </c>
      <c r="E100" s="16" t="s">
        <v>401</v>
      </c>
      <c r="F100" s="16" t="s">
        <v>402</v>
      </c>
      <c r="G100" s="18"/>
    </row>
    <row r="101" customHeight="1" spans="1:7">
      <c r="A101" s="15">
        <f>VLOOKUP(B101,[1]摇号结果!$C$1:$D$65536,2,0)</f>
        <v>64</v>
      </c>
      <c r="B101" s="16" t="s">
        <v>403</v>
      </c>
      <c r="C101" s="16" t="s">
        <v>36</v>
      </c>
      <c r="D101" s="17" t="s">
        <v>404</v>
      </c>
      <c r="E101" s="16" t="s">
        <v>62</v>
      </c>
      <c r="F101" s="16" t="s">
        <v>405</v>
      </c>
      <c r="G101" s="18" t="s">
        <v>406</v>
      </c>
    </row>
    <row r="102" customHeight="1" spans="1:7">
      <c r="A102" s="15">
        <f>VLOOKUP(B102,[1]摇号结果!$C$1:$D$65536,2,0)</f>
        <v>65</v>
      </c>
      <c r="B102" s="16" t="s">
        <v>407</v>
      </c>
      <c r="C102" s="16" t="s">
        <v>36</v>
      </c>
      <c r="D102" s="17" t="s">
        <v>408</v>
      </c>
      <c r="E102" s="16" t="s">
        <v>409</v>
      </c>
      <c r="F102" s="16" t="s">
        <v>410</v>
      </c>
      <c r="G102" s="18" t="s">
        <v>411</v>
      </c>
    </row>
    <row r="103" customHeight="1" spans="1:7">
      <c r="A103" s="15">
        <f>VLOOKUP(B103,[1]摇号结果!$C$1:$D$65536,2,0)</f>
        <v>66</v>
      </c>
      <c r="B103" s="16" t="s">
        <v>412</v>
      </c>
      <c r="C103" s="16" t="s">
        <v>36</v>
      </c>
      <c r="D103" s="17" t="s">
        <v>413</v>
      </c>
      <c r="E103" s="16" t="s">
        <v>414</v>
      </c>
      <c r="F103" s="16" t="s">
        <v>415</v>
      </c>
      <c r="G103" s="18" t="s">
        <v>416</v>
      </c>
    </row>
    <row r="104" customHeight="1" spans="1:7">
      <c r="A104" s="15">
        <f>VLOOKUP(B104,[1]摇号结果!$C$1:$D$65536,2,0)</f>
        <v>67</v>
      </c>
      <c r="B104" s="16" t="s">
        <v>417</v>
      </c>
      <c r="C104" s="16" t="s">
        <v>36</v>
      </c>
      <c r="D104" s="17" t="s">
        <v>418</v>
      </c>
      <c r="E104" s="16" t="s">
        <v>419</v>
      </c>
      <c r="F104" s="16" t="s">
        <v>420</v>
      </c>
      <c r="G104" s="18" t="s">
        <v>421</v>
      </c>
    </row>
    <row r="105" customHeight="1" spans="1:7">
      <c r="A105" s="15">
        <f>VLOOKUP(B105,[1]摇号结果!$C$1:$D$65536,2,0)</f>
        <v>68</v>
      </c>
      <c r="B105" s="16" t="s">
        <v>422</v>
      </c>
      <c r="C105" s="16" t="s">
        <v>36</v>
      </c>
      <c r="D105" s="17" t="s">
        <v>423</v>
      </c>
      <c r="E105" s="16" t="s">
        <v>424</v>
      </c>
      <c r="F105" s="16" t="s">
        <v>425</v>
      </c>
      <c r="G105" s="18"/>
    </row>
    <row r="106" customHeight="1" spans="1:7">
      <c r="A106" s="15">
        <f>VLOOKUP(B106,[1]摇号结果!$C$1:$D$65536,2,0)</f>
        <v>69</v>
      </c>
      <c r="B106" s="16" t="s">
        <v>426</v>
      </c>
      <c r="C106" s="16" t="s">
        <v>36</v>
      </c>
      <c r="D106" s="17" t="s">
        <v>427</v>
      </c>
      <c r="E106" s="16" t="s">
        <v>428</v>
      </c>
      <c r="F106" s="16" t="s">
        <v>429</v>
      </c>
      <c r="G106" s="18" t="s">
        <v>430</v>
      </c>
    </row>
    <row r="107" customHeight="1" spans="1:7">
      <c r="A107" s="15">
        <f>VLOOKUP(B107,[1]摇号结果!$C$1:$D$65536,2,0)</f>
        <v>70</v>
      </c>
      <c r="B107" s="16" t="s">
        <v>431</v>
      </c>
      <c r="C107" s="16" t="s">
        <v>36</v>
      </c>
      <c r="D107" s="17" t="s">
        <v>432</v>
      </c>
      <c r="E107" s="16" t="s">
        <v>433</v>
      </c>
      <c r="F107" s="16" t="s">
        <v>434</v>
      </c>
      <c r="G107" s="18" t="s">
        <v>435</v>
      </c>
    </row>
    <row r="108" customHeight="1" spans="1:7">
      <c r="A108" s="15">
        <f>VLOOKUP(B108,[1]摇号结果!$C$1:$D$65536,2,0)</f>
        <v>71</v>
      </c>
      <c r="B108" s="16" t="s">
        <v>436</v>
      </c>
      <c r="C108" s="16" t="s">
        <v>36</v>
      </c>
      <c r="D108" s="17" t="s">
        <v>437</v>
      </c>
      <c r="E108" s="16" t="s">
        <v>62</v>
      </c>
      <c r="F108" s="16" t="s">
        <v>251</v>
      </c>
      <c r="G108" s="18" t="s">
        <v>438</v>
      </c>
    </row>
    <row r="109" customHeight="1" spans="1:7">
      <c r="A109" s="15">
        <f>VLOOKUP(B109,[1]摇号结果!$C$1:$D$65536,2,0)</f>
        <v>71</v>
      </c>
      <c r="B109" s="16" t="str">
        <f>B108</f>
        <v>B00161</v>
      </c>
      <c r="C109" s="16" t="s">
        <v>260</v>
      </c>
      <c r="D109" s="17" t="s">
        <v>71</v>
      </c>
      <c r="E109" s="16" t="s">
        <v>439</v>
      </c>
      <c r="F109" s="16" t="s">
        <v>440</v>
      </c>
      <c r="G109" s="18"/>
    </row>
    <row r="110" customHeight="1" spans="1:7">
      <c r="A110" s="15">
        <f>VLOOKUP(B110,[1]摇号结果!$C$1:$D$65536,2,0)</f>
        <v>72</v>
      </c>
      <c r="B110" s="16" t="s">
        <v>441</v>
      </c>
      <c r="C110" s="16" t="s">
        <v>36</v>
      </c>
      <c r="D110" s="17" t="s">
        <v>442</v>
      </c>
      <c r="E110" s="16" t="s">
        <v>443</v>
      </c>
      <c r="F110" s="16" t="s">
        <v>444</v>
      </c>
      <c r="G110" s="18" t="s">
        <v>445</v>
      </c>
    </row>
    <row r="111" customHeight="1" spans="1:7">
      <c r="A111" s="15">
        <f>VLOOKUP(B111,[1]摇号结果!$C$1:$D$65536,2,0)</f>
        <v>73</v>
      </c>
      <c r="B111" s="16" t="s">
        <v>446</v>
      </c>
      <c r="C111" s="16" t="s">
        <v>36</v>
      </c>
      <c r="D111" s="17" t="s">
        <v>447</v>
      </c>
      <c r="E111" s="16" t="s">
        <v>448</v>
      </c>
      <c r="F111" s="16" t="s">
        <v>449</v>
      </c>
      <c r="G111" s="18"/>
    </row>
    <row r="112" customHeight="1" spans="1:7">
      <c r="A112" s="15">
        <f>VLOOKUP(B112,[1]摇号结果!$C$1:$D$65536,2,0)</f>
        <v>74</v>
      </c>
      <c r="B112" s="16" t="s">
        <v>450</v>
      </c>
      <c r="C112" s="16" t="s">
        <v>36</v>
      </c>
      <c r="D112" s="17" t="s">
        <v>451</v>
      </c>
      <c r="E112" s="16" t="s">
        <v>452</v>
      </c>
      <c r="F112" s="16" t="s">
        <v>453</v>
      </c>
      <c r="G112" s="18" t="s">
        <v>454</v>
      </c>
    </row>
    <row r="113" customHeight="1" spans="1:7">
      <c r="A113" s="15">
        <f>VLOOKUP(B113,[1]摇号结果!$C$1:$D$65536,2,0)</f>
        <v>74</v>
      </c>
      <c r="B113" s="16" t="str">
        <f>B112</f>
        <v>B00228</v>
      </c>
      <c r="C113" s="16" t="s">
        <v>227</v>
      </c>
      <c r="D113" s="17" t="s">
        <v>71</v>
      </c>
      <c r="E113" s="16" t="s">
        <v>455</v>
      </c>
      <c r="F113" s="16" t="s">
        <v>456</v>
      </c>
      <c r="G113" s="18"/>
    </row>
    <row r="114" customHeight="1" spans="1:7">
      <c r="A114" s="15">
        <f>VLOOKUP(B114,[1]摇号结果!$C$1:$D$65536,2,0)</f>
        <v>75</v>
      </c>
      <c r="B114" s="16" t="s">
        <v>457</v>
      </c>
      <c r="C114" s="16" t="s">
        <v>36</v>
      </c>
      <c r="D114" s="17" t="s">
        <v>458</v>
      </c>
      <c r="E114" s="16" t="s">
        <v>459</v>
      </c>
      <c r="F114" s="16" t="s">
        <v>460</v>
      </c>
      <c r="G114" s="18"/>
    </row>
    <row r="115" customHeight="1" spans="1:7">
      <c r="A115" s="15">
        <f>VLOOKUP(B115,[1]摇号结果!$C$1:$D$65536,2,0)</f>
        <v>76</v>
      </c>
      <c r="B115" s="16" t="s">
        <v>461</v>
      </c>
      <c r="C115" s="16" t="s">
        <v>36</v>
      </c>
      <c r="D115" s="17" t="s">
        <v>462</v>
      </c>
      <c r="E115" s="16" t="s">
        <v>463</v>
      </c>
      <c r="F115" s="16" t="s">
        <v>464</v>
      </c>
      <c r="G115" s="18" t="s">
        <v>465</v>
      </c>
    </row>
    <row r="116" customHeight="1" spans="1:7">
      <c r="A116" s="15">
        <f>VLOOKUP(B116,[1]摇号结果!$C$1:$D$65536,2,0)</f>
        <v>77</v>
      </c>
      <c r="B116" s="16" t="s">
        <v>466</v>
      </c>
      <c r="C116" s="16" t="s">
        <v>36</v>
      </c>
      <c r="D116" s="17" t="s">
        <v>467</v>
      </c>
      <c r="E116" s="16" t="s">
        <v>468</v>
      </c>
      <c r="F116" s="16" t="s">
        <v>469</v>
      </c>
      <c r="G116" s="18" t="s">
        <v>470</v>
      </c>
    </row>
    <row r="117" customHeight="1" spans="1:7">
      <c r="A117" s="15">
        <f>VLOOKUP(B117,[1]摇号结果!$C$1:$D$65536,2,0)</f>
        <v>77</v>
      </c>
      <c r="B117" s="16" t="str">
        <f>B116</f>
        <v>B00066</v>
      </c>
      <c r="C117" s="16" t="s">
        <v>70</v>
      </c>
      <c r="D117" s="17" t="s">
        <v>71</v>
      </c>
      <c r="E117" s="16" t="s">
        <v>471</v>
      </c>
      <c r="F117" s="16" t="s">
        <v>472</v>
      </c>
      <c r="G117" s="18"/>
    </row>
    <row r="118" customHeight="1" spans="1:7">
      <c r="A118" s="15">
        <f>VLOOKUP(B118,[1]摇号结果!$C$1:$D$65536,2,0)</f>
        <v>77</v>
      </c>
      <c r="B118" s="16" t="str">
        <f>B117</f>
        <v>B00066</v>
      </c>
      <c r="C118" s="16" t="s">
        <v>113</v>
      </c>
      <c r="D118" s="17" t="s">
        <v>71</v>
      </c>
      <c r="E118" s="16" t="s">
        <v>228</v>
      </c>
      <c r="F118" s="16" t="s">
        <v>473</v>
      </c>
      <c r="G118" s="18"/>
    </row>
    <row r="119" customHeight="1" spans="1:7">
      <c r="A119" s="15">
        <f>VLOOKUP(B119,[1]摇号结果!$C$1:$D$65536,2,0)</f>
        <v>78</v>
      </c>
      <c r="B119" s="16" t="s">
        <v>474</v>
      </c>
      <c r="C119" s="16" t="s">
        <v>36</v>
      </c>
      <c r="D119" s="17" t="s">
        <v>475</v>
      </c>
      <c r="E119" s="16" t="s">
        <v>476</v>
      </c>
      <c r="F119" s="16" t="s">
        <v>477</v>
      </c>
      <c r="G119" s="18"/>
    </row>
    <row r="120" customHeight="1" spans="1:7">
      <c r="A120" s="15">
        <f>VLOOKUP(B120,[1]摇号结果!$C$1:$D$65536,2,0)</f>
        <v>79</v>
      </c>
      <c r="B120" s="16" t="s">
        <v>478</v>
      </c>
      <c r="C120" s="16" t="s">
        <v>36</v>
      </c>
      <c r="D120" s="17" t="s">
        <v>479</v>
      </c>
      <c r="E120" s="16" t="s">
        <v>322</v>
      </c>
      <c r="F120" s="16" t="s">
        <v>480</v>
      </c>
      <c r="G120" s="18" t="s">
        <v>481</v>
      </c>
    </row>
    <row r="121" customHeight="1" spans="1:7">
      <c r="A121" s="15">
        <f>VLOOKUP(B121,[1]摇号结果!$C$1:$D$65536,2,0)</f>
        <v>80</v>
      </c>
      <c r="B121" s="16" t="s">
        <v>482</v>
      </c>
      <c r="C121" s="16" t="s">
        <v>36</v>
      </c>
      <c r="D121" s="17" t="s">
        <v>483</v>
      </c>
      <c r="E121" s="16" t="s">
        <v>484</v>
      </c>
      <c r="F121" s="16" t="s">
        <v>485</v>
      </c>
      <c r="G121" s="18" t="s">
        <v>486</v>
      </c>
    </row>
    <row r="122" customHeight="1" spans="1:7">
      <c r="A122" s="15">
        <f>VLOOKUP(B122,[1]摇号结果!$C$1:$D$65536,2,0)</f>
        <v>80</v>
      </c>
      <c r="B122" s="16" t="str">
        <f>B121</f>
        <v>B00246</v>
      </c>
      <c r="C122" s="16" t="s">
        <v>74</v>
      </c>
      <c r="D122" s="17" t="s">
        <v>71</v>
      </c>
      <c r="E122" s="16" t="s">
        <v>487</v>
      </c>
      <c r="F122" s="16" t="s">
        <v>488</v>
      </c>
      <c r="G122" s="18"/>
    </row>
    <row r="123" customHeight="1" spans="1:7">
      <c r="A123" s="15">
        <f>VLOOKUP(B123,[1]摇号结果!$C$1:$D$65536,2,0)</f>
        <v>80</v>
      </c>
      <c r="B123" s="16" t="str">
        <f>B122</f>
        <v>B00246</v>
      </c>
      <c r="C123" s="16" t="s">
        <v>70</v>
      </c>
      <c r="D123" s="17" t="s">
        <v>71</v>
      </c>
      <c r="E123" s="16" t="s">
        <v>489</v>
      </c>
      <c r="F123" s="16" t="s">
        <v>490</v>
      </c>
      <c r="G123" s="18"/>
    </row>
    <row r="124" customHeight="1" spans="1:7">
      <c r="A124" s="15">
        <f>VLOOKUP(B124,[1]摇号结果!$C$1:$D$65536,2,0)</f>
        <v>81</v>
      </c>
      <c r="B124" s="16" t="s">
        <v>491</v>
      </c>
      <c r="C124" s="16" t="s">
        <v>36</v>
      </c>
      <c r="D124" s="17" t="s">
        <v>492</v>
      </c>
      <c r="E124" s="16" t="s">
        <v>493</v>
      </c>
      <c r="F124" s="16" t="s">
        <v>494</v>
      </c>
      <c r="G124" s="18"/>
    </row>
    <row r="125" customHeight="1" spans="1:7">
      <c r="A125" s="15">
        <f>VLOOKUP(B125,[1]摇号结果!$C$1:$D$65536,2,0)</f>
        <v>82</v>
      </c>
      <c r="B125" s="16" t="s">
        <v>495</v>
      </c>
      <c r="C125" s="16" t="s">
        <v>36</v>
      </c>
      <c r="D125" s="17" t="s">
        <v>496</v>
      </c>
      <c r="E125" s="16" t="s">
        <v>129</v>
      </c>
      <c r="F125" s="16" t="s">
        <v>497</v>
      </c>
      <c r="G125" s="18"/>
    </row>
    <row r="126" customHeight="1" spans="1:7">
      <c r="A126" s="15">
        <f>VLOOKUP(B126,[1]摇号结果!$C$1:$D$65536,2,0)</f>
        <v>83</v>
      </c>
      <c r="B126" s="16" t="s">
        <v>498</v>
      </c>
      <c r="C126" s="16" t="s">
        <v>36</v>
      </c>
      <c r="D126" s="17" t="s">
        <v>499</v>
      </c>
      <c r="E126" s="16" t="s">
        <v>237</v>
      </c>
      <c r="F126" s="16" t="s">
        <v>500</v>
      </c>
      <c r="G126" s="18" t="s">
        <v>501</v>
      </c>
    </row>
    <row r="127" customHeight="1" spans="1:7">
      <c r="A127" s="15">
        <f>VLOOKUP(B127,[1]摇号结果!$C$1:$D$65536,2,0)</f>
        <v>84</v>
      </c>
      <c r="B127" s="16" t="s">
        <v>502</v>
      </c>
      <c r="C127" s="16" t="s">
        <v>36</v>
      </c>
      <c r="D127" s="17" t="s">
        <v>503</v>
      </c>
      <c r="E127" s="16" t="s">
        <v>504</v>
      </c>
      <c r="F127" s="16" t="s">
        <v>505</v>
      </c>
      <c r="G127" s="18" t="s">
        <v>506</v>
      </c>
    </row>
    <row r="128" customHeight="1" spans="1:7">
      <c r="A128" s="15">
        <f>VLOOKUP(B128,[1]摇号结果!$C$1:$D$65536,2,0)</f>
        <v>85</v>
      </c>
      <c r="B128" s="16" t="s">
        <v>507</v>
      </c>
      <c r="C128" s="16" t="s">
        <v>36</v>
      </c>
      <c r="D128" s="17" t="s">
        <v>508</v>
      </c>
      <c r="E128" s="16" t="s">
        <v>509</v>
      </c>
      <c r="F128" s="16" t="s">
        <v>510</v>
      </c>
      <c r="G128" s="18"/>
    </row>
    <row r="129" customHeight="1" spans="1:7">
      <c r="A129" s="15">
        <f>VLOOKUP(B129,[1]摇号结果!$C$1:$D$65536,2,0)</f>
        <v>85</v>
      </c>
      <c r="B129" s="16" t="str">
        <f>B128</f>
        <v>B00021</v>
      </c>
      <c r="C129" s="16" t="s">
        <v>113</v>
      </c>
      <c r="D129" s="17" t="s">
        <v>71</v>
      </c>
      <c r="E129" s="16" t="s">
        <v>511</v>
      </c>
      <c r="F129" s="16" t="s">
        <v>512</v>
      </c>
      <c r="G129" s="18"/>
    </row>
    <row r="130" customHeight="1" spans="1:7">
      <c r="A130" s="15">
        <f>VLOOKUP(B130,[1]摇号结果!$C$1:$D$65536,2,0)</f>
        <v>86</v>
      </c>
      <c r="B130" s="16" t="s">
        <v>513</v>
      </c>
      <c r="C130" s="16" t="s">
        <v>36</v>
      </c>
      <c r="D130" s="17" t="s">
        <v>514</v>
      </c>
      <c r="E130" s="16" t="s">
        <v>515</v>
      </c>
      <c r="F130" s="16" t="s">
        <v>516</v>
      </c>
      <c r="G130" s="18"/>
    </row>
    <row r="131" customHeight="1" spans="1:7">
      <c r="A131" s="15">
        <f>VLOOKUP(B131,[1]摇号结果!$C$1:$D$65536,2,0)</f>
        <v>86</v>
      </c>
      <c r="B131" s="16" t="str">
        <f>B130</f>
        <v>B00104</v>
      </c>
      <c r="C131" s="16" t="s">
        <v>227</v>
      </c>
      <c r="D131" s="17" t="s">
        <v>71</v>
      </c>
      <c r="E131" s="16" t="s">
        <v>517</v>
      </c>
      <c r="F131" s="16" t="s">
        <v>518</v>
      </c>
      <c r="G131" s="18"/>
    </row>
    <row r="132" customHeight="1" spans="1:7">
      <c r="A132" s="15">
        <f>VLOOKUP(B132,[1]摇号结果!$C$1:$D$65536,2,0)</f>
        <v>86</v>
      </c>
      <c r="B132" s="16" t="str">
        <f>B131</f>
        <v>B00104</v>
      </c>
      <c r="C132" s="16" t="s">
        <v>519</v>
      </c>
      <c r="D132" s="17" t="s">
        <v>71</v>
      </c>
      <c r="E132" s="16" t="s">
        <v>520</v>
      </c>
      <c r="F132" s="16" t="s">
        <v>521</v>
      </c>
      <c r="G132" s="18"/>
    </row>
    <row r="133" customHeight="1" spans="1:7">
      <c r="A133" s="15">
        <f>VLOOKUP(B133,[1]摇号结果!$C$1:$D$65536,2,0)</f>
        <v>87</v>
      </c>
      <c r="B133" s="16" t="s">
        <v>522</v>
      </c>
      <c r="C133" s="16" t="s">
        <v>36</v>
      </c>
      <c r="D133" s="17" t="s">
        <v>523</v>
      </c>
      <c r="E133" s="16" t="s">
        <v>524</v>
      </c>
      <c r="F133" s="16" t="s">
        <v>525</v>
      </c>
      <c r="G133" s="18"/>
    </row>
    <row r="134" customHeight="1" spans="1:7">
      <c r="A134" s="15">
        <f>VLOOKUP(B134,[1]摇号结果!$C$1:$D$65536,2,0)</f>
        <v>87</v>
      </c>
      <c r="B134" s="16" t="str">
        <f>B133</f>
        <v>B00102</v>
      </c>
      <c r="C134" s="16" t="s">
        <v>227</v>
      </c>
      <c r="D134" s="17" t="s">
        <v>71</v>
      </c>
      <c r="E134" s="16" t="s">
        <v>526</v>
      </c>
      <c r="F134" s="16" t="s">
        <v>527</v>
      </c>
      <c r="G134" s="18"/>
    </row>
    <row r="135" customHeight="1" spans="1:7">
      <c r="A135" s="15">
        <f>VLOOKUP(B135,[1]摇号结果!$C$1:$D$65536,2,0)</f>
        <v>88</v>
      </c>
      <c r="B135" s="16" t="s">
        <v>528</v>
      </c>
      <c r="C135" s="16" t="s">
        <v>36</v>
      </c>
      <c r="D135" s="17" t="s">
        <v>529</v>
      </c>
      <c r="E135" s="16" t="s">
        <v>322</v>
      </c>
      <c r="F135" s="16" t="s">
        <v>530</v>
      </c>
      <c r="G135" s="18" t="s">
        <v>531</v>
      </c>
    </row>
    <row r="136" customHeight="1" spans="1:7">
      <c r="A136" s="15">
        <f>VLOOKUP(B136,[1]摇号结果!$C$1:$D$65536,2,0)</f>
        <v>89</v>
      </c>
      <c r="B136" s="16" t="s">
        <v>532</v>
      </c>
      <c r="C136" s="16" t="s">
        <v>36</v>
      </c>
      <c r="D136" s="17" t="s">
        <v>533</v>
      </c>
      <c r="E136" s="16" t="s">
        <v>534</v>
      </c>
      <c r="F136" s="16" t="s">
        <v>535</v>
      </c>
      <c r="G136" s="18" t="s">
        <v>536</v>
      </c>
    </row>
    <row r="137" customHeight="1" spans="1:7">
      <c r="A137" s="15">
        <f>VLOOKUP(B137,[1]摇号结果!$C$1:$D$65536,2,0)</f>
        <v>90</v>
      </c>
      <c r="B137" s="16" t="s">
        <v>537</v>
      </c>
      <c r="C137" s="16" t="s">
        <v>36</v>
      </c>
      <c r="D137" s="17" t="s">
        <v>538</v>
      </c>
      <c r="E137" s="16" t="s">
        <v>539</v>
      </c>
      <c r="F137" s="16" t="s">
        <v>540</v>
      </c>
      <c r="G137" s="18"/>
    </row>
    <row r="138" customHeight="1" spans="1:7">
      <c r="A138" s="15">
        <f>VLOOKUP(B138,[1]摇号结果!$C$1:$D$65536,2,0)</f>
        <v>91</v>
      </c>
      <c r="B138" s="16" t="s">
        <v>541</v>
      </c>
      <c r="C138" s="16" t="s">
        <v>36</v>
      </c>
      <c r="D138" s="17" t="s">
        <v>542</v>
      </c>
      <c r="E138" s="16" t="s">
        <v>543</v>
      </c>
      <c r="F138" s="16" t="s">
        <v>544</v>
      </c>
      <c r="G138" s="18" t="s">
        <v>545</v>
      </c>
    </row>
    <row r="139" customHeight="1" spans="1:7">
      <c r="A139" s="15">
        <f>VLOOKUP(B139,[1]摇号结果!$C$1:$D$65536,2,0)</f>
        <v>91</v>
      </c>
      <c r="B139" s="16" t="str">
        <f>B138</f>
        <v>B00164</v>
      </c>
      <c r="C139" s="16" t="s">
        <v>74</v>
      </c>
      <c r="D139" s="17" t="s">
        <v>71</v>
      </c>
      <c r="E139" s="16" t="s">
        <v>67</v>
      </c>
      <c r="F139" s="16" t="s">
        <v>546</v>
      </c>
      <c r="G139" s="18"/>
    </row>
    <row r="140" customHeight="1" spans="1:7">
      <c r="A140" s="15">
        <f>VLOOKUP(B140,[1]摇号结果!$C$1:$D$65536,2,0)</f>
        <v>92</v>
      </c>
      <c r="B140" s="16" t="s">
        <v>547</v>
      </c>
      <c r="C140" s="16" t="s">
        <v>36</v>
      </c>
      <c r="D140" s="17" t="s">
        <v>548</v>
      </c>
      <c r="E140" s="16" t="s">
        <v>549</v>
      </c>
      <c r="F140" s="16" t="s">
        <v>550</v>
      </c>
      <c r="G140" s="18"/>
    </row>
    <row r="141" customHeight="1" spans="1:7">
      <c r="A141" s="15">
        <f>VLOOKUP(B141,[1]摇号结果!$C$1:$D$65536,2,0)</f>
        <v>93</v>
      </c>
      <c r="B141" s="16" t="s">
        <v>551</v>
      </c>
      <c r="C141" s="16" t="s">
        <v>36</v>
      </c>
      <c r="D141" s="17" t="s">
        <v>552</v>
      </c>
      <c r="E141" s="16" t="s">
        <v>343</v>
      </c>
      <c r="F141" s="16" t="s">
        <v>553</v>
      </c>
      <c r="G141" s="18" t="s">
        <v>554</v>
      </c>
    </row>
    <row r="142" customHeight="1" spans="1:7">
      <c r="A142" s="15">
        <f>VLOOKUP(B142,[1]摇号结果!$C$1:$D$65536,2,0)</f>
        <v>94</v>
      </c>
      <c r="B142" s="16" t="s">
        <v>555</v>
      </c>
      <c r="C142" s="16" t="s">
        <v>36</v>
      </c>
      <c r="D142" s="17" t="s">
        <v>556</v>
      </c>
      <c r="E142" s="16" t="s">
        <v>557</v>
      </c>
      <c r="F142" s="16" t="s">
        <v>558</v>
      </c>
      <c r="G142" s="18"/>
    </row>
    <row r="143" customHeight="1" spans="1:7">
      <c r="A143" s="15">
        <f>VLOOKUP(B143,[1]摇号结果!$C$1:$D$65536,2,0)</f>
        <v>94</v>
      </c>
      <c r="B143" s="16" t="str">
        <f>B142</f>
        <v>B00135</v>
      </c>
      <c r="C143" s="16" t="s">
        <v>113</v>
      </c>
      <c r="D143" s="17" t="s">
        <v>71</v>
      </c>
      <c r="E143" s="16" t="s">
        <v>559</v>
      </c>
      <c r="F143" s="16" t="s">
        <v>560</v>
      </c>
      <c r="G143" s="18"/>
    </row>
    <row r="144" customHeight="1" spans="1:7">
      <c r="A144" s="15">
        <f>VLOOKUP(B144,[1]摇号结果!$C$1:$D$65536,2,0)</f>
        <v>94</v>
      </c>
      <c r="B144" s="16" t="str">
        <f>B143</f>
        <v>B00135</v>
      </c>
      <c r="C144" s="16" t="s">
        <v>100</v>
      </c>
      <c r="D144" s="17" t="s">
        <v>71</v>
      </c>
      <c r="E144" s="16" t="s">
        <v>561</v>
      </c>
      <c r="F144" s="16" t="s">
        <v>562</v>
      </c>
      <c r="G144" s="18"/>
    </row>
    <row r="145" customHeight="1" spans="1:7">
      <c r="A145" s="15">
        <f>VLOOKUP(B145,[1]摇号结果!$C$1:$D$65536,2,0)</f>
        <v>95</v>
      </c>
      <c r="B145" s="16" t="s">
        <v>563</v>
      </c>
      <c r="C145" s="16" t="s">
        <v>36</v>
      </c>
      <c r="D145" s="17" t="s">
        <v>564</v>
      </c>
      <c r="E145" s="16" t="s">
        <v>565</v>
      </c>
      <c r="F145" s="16" t="s">
        <v>566</v>
      </c>
      <c r="G145" s="18" t="s">
        <v>567</v>
      </c>
    </row>
    <row r="146" customHeight="1" spans="1:7">
      <c r="A146" s="15">
        <f>VLOOKUP(B146,[1]摇号结果!$C$1:$D$65536,2,0)</f>
        <v>95</v>
      </c>
      <c r="B146" s="16" t="str">
        <f>B145</f>
        <v>B00193</v>
      </c>
      <c r="C146" s="16" t="s">
        <v>113</v>
      </c>
      <c r="D146" s="17" t="s">
        <v>71</v>
      </c>
      <c r="E146" s="16" t="s">
        <v>62</v>
      </c>
      <c r="F146" s="16" t="s">
        <v>568</v>
      </c>
      <c r="G146" s="18"/>
    </row>
    <row r="147" customHeight="1" spans="1:7">
      <c r="A147" s="15">
        <f>VLOOKUP(B147,[1]摇号结果!$C$1:$D$65536,2,0)</f>
        <v>96</v>
      </c>
      <c r="B147" s="16" t="s">
        <v>569</v>
      </c>
      <c r="C147" s="16" t="s">
        <v>36</v>
      </c>
      <c r="D147" s="17" t="s">
        <v>570</v>
      </c>
      <c r="E147" s="16" t="s">
        <v>571</v>
      </c>
      <c r="F147" s="16" t="s">
        <v>572</v>
      </c>
      <c r="G147" s="18"/>
    </row>
    <row r="148" customHeight="1" spans="1:7">
      <c r="A148" s="15">
        <f>VLOOKUP(B148,[1]摇号结果!$C$1:$D$65536,2,0)</f>
        <v>96</v>
      </c>
      <c r="B148" s="16" t="str">
        <f>B147</f>
        <v>B00169</v>
      </c>
      <c r="C148" s="16" t="s">
        <v>260</v>
      </c>
      <c r="D148" s="17" t="s">
        <v>71</v>
      </c>
      <c r="E148" s="16" t="s">
        <v>573</v>
      </c>
      <c r="F148" s="16" t="s">
        <v>574</v>
      </c>
      <c r="G148" s="18"/>
    </row>
    <row r="149" customHeight="1" spans="1:7">
      <c r="A149" s="15">
        <f>VLOOKUP(B149,[1]摇号结果!$C$1:$D$65536,2,0)</f>
        <v>96</v>
      </c>
      <c r="B149" s="16" t="str">
        <f>B148</f>
        <v>B00169</v>
      </c>
      <c r="C149" s="16" t="s">
        <v>70</v>
      </c>
      <c r="D149" s="17" t="s">
        <v>71</v>
      </c>
      <c r="E149" s="16" t="s">
        <v>575</v>
      </c>
      <c r="F149" s="16" t="s">
        <v>576</v>
      </c>
      <c r="G149" s="18"/>
    </row>
    <row r="150" customHeight="1" spans="1:7">
      <c r="A150" s="15">
        <f>VLOOKUP(B150,[1]摇号结果!$C$1:$D$65536,2,0)</f>
        <v>97</v>
      </c>
      <c r="B150" s="16" t="s">
        <v>577</v>
      </c>
      <c r="C150" s="16" t="s">
        <v>36</v>
      </c>
      <c r="D150" s="17" t="s">
        <v>578</v>
      </c>
      <c r="E150" s="16" t="s">
        <v>579</v>
      </c>
      <c r="F150" s="16" t="s">
        <v>580</v>
      </c>
      <c r="G150" s="18"/>
    </row>
    <row r="151" ht="38.25" customHeight="1" spans="1:7">
      <c r="A151" s="15">
        <f>VLOOKUP(B151,[1]摇号结果!$C$1:$D$65536,2,0)</f>
        <v>98</v>
      </c>
      <c r="B151" s="16" t="s">
        <v>581</v>
      </c>
      <c r="C151" s="16" t="s">
        <v>36</v>
      </c>
      <c r="D151" s="17" t="s">
        <v>582</v>
      </c>
      <c r="E151" s="16" t="s">
        <v>228</v>
      </c>
      <c r="F151" s="16" t="s">
        <v>583</v>
      </c>
      <c r="G151" s="18"/>
    </row>
    <row r="152" customHeight="1" spans="1:7">
      <c r="A152" s="15">
        <f>VLOOKUP(B152,[1]摇号结果!$C$1:$D$65536,2,0)</f>
        <v>98</v>
      </c>
      <c r="B152" s="16" t="str">
        <f>B151</f>
        <v>B00058</v>
      </c>
      <c r="C152" s="16" t="s">
        <v>74</v>
      </c>
      <c r="D152" s="17" t="s">
        <v>71</v>
      </c>
      <c r="E152" s="16" t="s">
        <v>584</v>
      </c>
      <c r="F152" s="16" t="s">
        <v>585</v>
      </c>
      <c r="G152" s="18"/>
    </row>
    <row r="153" customHeight="1" spans="1:7">
      <c r="A153" s="15">
        <f>VLOOKUP(B153,[1]摇号结果!$C$1:$D$65536,2,0)</f>
        <v>98</v>
      </c>
      <c r="B153" s="16" t="str">
        <f>B152</f>
        <v>B00058</v>
      </c>
      <c r="C153" s="16" t="s">
        <v>100</v>
      </c>
      <c r="D153" s="17" t="s">
        <v>71</v>
      </c>
      <c r="E153" s="16" t="s">
        <v>586</v>
      </c>
      <c r="F153" s="16" t="s">
        <v>587</v>
      </c>
      <c r="G153" s="18"/>
    </row>
    <row r="154" customHeight="1" spans="1:7">
      <c r="A154" s="15">
        <f>VLOOKUP(B154,[1]摇号结果!$C$1:$D$65536,2,0)</f>
        <v>98</v>
      </c>
      <c r="B154" s="16" t="str">
        <f>B153</f>
        <v>B00058</v>
      </c>
      <c r="C154" s="16" t="s">
        <v>70</v>
      </c>
      <c r="D154" s="17" t="s">
        <v>71</v>
      </c>
      <c r="E154" s="16" t="s">
        <v>588</v>
      </c>
      <c r="F154" s="16" t="s">
        <v>589</v>
      </c>
      <c r="G154" s="18"/>
    </row>
    <row r="155" customHeight="1" spans="1:7">
      <c r="A155" s="15">
        <f>VLOOKUP(B155,[1]摇号结果!$C$1:$D$65536,2,0)</f>
        <v>99</v>
      </c>
      <c r="B155" s="16" t="s">
        <v>590</v>
      </c>
      <c r="C155" s="16" t="s">
        <v>36</v>
      </c>
      <c r="D155" s="17" t="s">
        <v>591</v>
      </c>
      <c r="E155" s="16" t="s">
        <v>592</v>
      </c>
      <c r="F155" s="16" t="s">
        <v>593</v>
      </c>
      <c r="G155" s="18" t="s">
        <v>594</v>
      </c>
    </row>
    <row r="156" customHeight="1" spans="1:7">
      <c r="A156" s="15">
        <f>VLOOKUP(B156,[1]摇号结果!$C$1:$D$65536,2,0)</f>
        <v>100</v>
      </c>
      <c r="B156" s="16" t="s">
        <v>595</v>
      </c>
      <c r="C156" s="16" t="s">
        <v>36</v>
      </c>
      <c r="D156" s="17" t="s">
        <v>596</v>
      </c>
      <c r="E156" s="16" t="s">
        <v>30</v>
      </c>
      <c r="F156" s="16" t="s">
        <v>597</v>
      </c>
      <c r="G156" s="18" t="s">
        <v>598</v>
      </c>
    </row>
    <row r="157" customHeight="1" spans="1:7">
      <c r="A157" s="15">
        <f>VLOOKUP(B157,[1]摇号结果!$C$1:$D$65536,2,0)</f>
        <v>101</v>
      </c>
      <c r="B157" s="16" t="s">
        <v>599</v>
      </c>
      <c r="C157" s="16" t="s">
        <v>36</v>
      </c>
      <c r="D157" s="17" t="s">
        <v>600</v>
      </c>
      <c r="E157" s="16" t="s">
        <v>228</v>
      </c>
      <c r="F157" s="16" t="s">
        <v>601</v>
      </c>
      <c r="G157" s="18"/>
    </row>
    <row r="158" customHeight="1" spans="1:7">
      <c r="A158" s="15">
        <f>VLOOKUP(B158,[1]摇号结果!$C$1:$D$65536,2,0)</f>
        <v>102</v>
      </c>
      <c r="B158" s="16" t="s">
        <v>602</v>
      </c>
      <c r="C158" s="16" t="s">
        <v>36</v>
      </c>
      <c r="D158" s="17" t="s">
        <v>603</v>
      </c>
      <c r="E158" s="16" t="s">
        <v>604</v>
      </c>
      <c r="F158" s="16" t="s">
        <v>605</v>
      </c>
      <c r="G158" s="18" t="s">
        <v>606</v>
      </c>
    </row>
    <row r="159" customHeight="1" spans="1:7">
      <c r="A159" s="15">
        <f>VLOOKUP(B159,[1]摇号结果!$C$1:$D$65536,2,0)</f>
        <v>102</v>
      </c>
      <c r="B159" s="16" t="str">
        <f>B158</f>
        <v>B00222</v>
      </c>
      <c r="C159" s="16" t="s">
        <v>227</v>
      </c>
      <c r="D159" s="17" t="s">
        <v>71</v>
      </c>
      <c r="E159" s="16" t="s">
        <v>67</v>
      </c>
      <c r="F159" s="16" t="s">
        <v>607</v>
      </c>
      <c r="G159" s="18"/>
    </row>
    <row r="160" customHeight="1" spans="1:7">
      <c r="A160" s="15">
        <f>VLOOKUP(B160,[1]摇号结果!$C$1:$D$65536,2,0)</f>
        <v>102</v>
      </c>
      <c r="B160" s="16" t="str">
        <f>B159</f>
        <v>B00222</v>
      </c>
      <c r="C160" s="16" t="s">
        <v>70</v>
      </c>
      <c r="D160" s="17" t="s">
        <v>71</v>
      </c>
      <c r="E160" s="16" t="s">
        <v>608</v>
      </c>
      <c r="F160" s="16" t="s">
        <v>609</v>
      </c>
      <c r="G160" s="18"/>
    </row>
    <row r="161" customHeight="1" spans="1:7">
      <c r="A161" s="15">
        <f>VLOOKUP(B161,[1]摇号结果!$C$1:$D$65536,2,0)</f>
        <v>103</v>
      </c>
      <c r="B161" s="16" t="s">
        <v>610</v>
      </c>
      <c r="C161" s="16" t="s">
        <v>36</v>
      </c>
      <c r="D161" s="17" t="s">
        <v>611</v>
      </c>
      <c r="E161" s="16" t="s">
        <v>612</v>
      </c>
      <c r="F161" s="16" t="s">
        <v>613</v>
      </c>
      <c r="G161" s="18" t="s">
        <v>614</v>
      </c>
    </row>
    <row r="162" customHeight="1" spans="1:7">
      <c r="A162" s="15">
        <f>VLOOKUP(B162,[1]摇号结果!$C$1:$D$65536,2,0)</f>
        <v>104</v>
      </c>
      <c r="B162" s="16" t="s">
        <v>615</v>
      </c>
      <c r="C162" s="16" t="s">
        <v>36</v>
      </c>
      <c r="D162" s="17" t="s">
        <v>616</v>
      </c>
      <c r="E162" s="16" t="s">
        <v>617</v>
      </c>
      <c r="F162" s="16" t="s">
        <v>618</v>
      </c>
      <c r="G162" s="18" t="s">
        <v>619</v>
      </c>
    </row>
    <row r="163" customHeight="1" spans="1:7">
      <c r="A163" s="15">
        <f>VLOOKUP(B163,[1]摇号结果!$C$1:$D$65536,2,0)</f>
        <v>105</v>
      </c>
      <c r="B163" s="16" t="s">
        <v>620</v>
      </c>
      <c r="C163" s="16" t="s">
        <v>36</v>
      </c>
      <c r="D163" s="17" t="s">
        <v>621</v>
      </c>
      <c r="E163" s="16" t="s">
        <v>622</v>
      </c>
      <c r="F163" s="16" t="s">
        <v>623</v>
      </c>
      <c r="G163" s="18" t="s">
        <v>624</v>
      </c>
    </row>
    <row r="164" customHeight="1" spans="1:7">
      <c r="A164" s="15">
        <f>VLOOKUP(B164,[1]摇号结果!$C$1:$D$65536,2,0)</f>
        <v>106</v>
      </c>
      <c r="B164" s="16" t="s">
        <v>625</v>
      </c>
      <c r="C164" s="16" t="s">
        <v>36</v>
      </c>
      <c r="D164" s="17" t="s">
        <v>626</v>
      </c>
      <c r="E164" s="16" t="s">
        <v>627</v>
      </c>
      <c r="F164" s="16" t="s">
        <v>628</v>
      </c>
      <c r="G164" s="18"/>
    </row>
    <row r="165" customHeight="1" spans="1:7">
      <c r="A165" s="15">
        <f>VLOOKUP(B165,[1]摇号结果!$C$1:$D$65536,2,0)</f>
        <v>107</v>
      </c>
      <c r="B165" s="16" t="s">
        <v>629</v>
      </c>
      <c r="C165" s="16" t="s">
        <v>36</v>
      </c>
      <c r="D165" s="17" t="s">
        <v>630</v>
      </c>
      <c r="E165" s="16" t="s">
        <v>105</v>
      </c>
      <c r="F165" s="16" t="s">
        <v>631</v>
      </c>
      <c r="G165" s="18"/>
    </row>
    <row r="166" customHeight="1" spans="1:7">
      <c r="A166" s="15">
        <f>VLOOKUP(B166,[1]摇号结果!$C$1:$D$65536,2,0)</f>
        <v>108</v>
      </c>
      <c r="B166" s="16" t="s">
        <v>632</v>
      </c>
      <c r="C166" s="16" t="s">
        <v>36</v>
      </c>
      <c r="D166" s="17" t="s">
        <v>633</v>
      </c>
      <c r="E166" s="16" t="s">
        <v>634</v>
      </c>
      <c r="F166" s="16" t="s">
        <v>635</v>
      </c>
      <c r="G166" s="18" t="s">
        <v>636</v>
      </c>
    </row>
    <row r="167" customHeight="1" spans="1:7">
      <c r="A167" s="15">
        <f>VLOOKUP(B167,[1]摇号结果!$C$1:$D$65536,2,0)</f>
        <v>108</v>
      </c>
      <c r="B167" s="16" t="str">
        <f>B166</f>
        <v>B00090</v>
      </c>
      <c r="C167" s="16" t="s">
        <v>74</v>
      </c>
      <c r="D167" s="17" t="s">
        <v>71</v>
      </c>
      <c r="E167" s="16" t="s">
        <v>637</v>
      </c>
      <c r="F167" s="16" t="s">
        <v>638</v>
      </c>
      <c r="G167" s="18"/>
    </row>
    <row r="168" customHeight="1" spans="1:7">
      <c r="A168" s="15">
        <f>VLOOKUP(B168,[1]摇号结果!$C$1:$D$65536,2,0)</f>
        <v>109</v>
      </c>
      <c r="B168" s="16" t="s">
        <v>639</v>
      </c>
      <c r="C168" s="16" t="s">
        <v>36</v>
      </c>
      <c r="D168" s="17" t="s">
        <v>640</v>
      </c>
      <c r="E168" s="16" t="s">
        <v>414</v>
      </c>
      <c r="F168" s="16" t="s">
        <v>641</v>
      </c>
      <c r="G168" s="18" t="s">
        <v>642</v>
      </c>
    </row>
    <row r="169" customHeight="1" spans="1:7">
      <c r="A169" s="15">
        <f>VLOOKUP(B169,[1]摇号结果!$C$1:$D$65536,2,0)</f>
        <v>110</v>
      </c>
      <c r="B169" s="16" t="s">
        <v>643</v>
      </c>
      <c r="C169" s="16" t="s">
        <v>36</v>
      </c>
      <c r="D169" s="17" t="s">
        <v>644</v>
      </c>
      <c r="E169" s="16" t="s">
        <v>645</v>
      </c>
      <c r="F169" s="16" t="s">
        <v>646</v>
      </c>
      <c r="G169" s="18"/>
    </row>
    <row r="170" customHeight="1" spans="1:7">
      <c r="A170" s="15">
        <f>VLOOKUP(B170,[1]摇号结果!$C$1:$D$65536,2,0)</f>
        <v>111</v>
      </c>
      <c r="B170" s="16" t="s">
        <v>647</v>
      </c>
      <c r="C170" s="16" t="s">
        <v>36</v>
      </c>
      <c r="D170" s="17" t="s">
        <v>648</v>
      </c>
      <c r="E170" s="16" t="s">
        <v>649</v>
      </c>
      <c r="F170" s="16" t="s">
        <v>650</v>
      </c>
      <c r="G170" s="18"/>
    </row>
    <row r="171" customHeight="1" spans="1:7">
      <c r="A171" s="15">
        <f>VLOOKUP(B171,[1]摇号结果!$C$1:$D$65536,2,0)</f>
        <v>111</v>
      </c>
      <c r="B171" s="16" t="str">
        <f>B170</f>
        <v>B00096</v>
      </c>
      <c r="C171" s="16" t="s">
        <v>74</v>
      </c>
      <c r="D171" s="17" t="s">
        <v>71</v>
      </c>
      <c r="E171" s="16" t="s">
        <v>651</v>
      </c>
      <c r="F171" s="16" t="s">
        <v>652</v>
      </c>
      <c r="G171" s="18"/>
    </row>
    <row r="172" customHeight="1" spans="1:7">
      <c r="A172" s="15">
        <f>VLOOKUP(B172,[1]摇号结果!$C$1:$D$65536,2,0)</f>
        <v>112</v>
      </c>
      <c r="B172" s="16" t="s">
        <v>653</v>
      </c>
      <c r="C172" s="16" t="s">
        <v>36</v>
      </c>
      <c r="D172" s="17" t="s">
        <v>654</v>
      </c>
      <c r="E172" s="16" t="s">
        <v>48</v>
      </c>
      <c r="F172" s="16" t="s">
        <v>655</v>
      </c>
      <c r="G172" s="18" t="s">
        <v>656</v>
      </c>
    </row>
    <row r="173" customHeight="1" spans="1:7">
      <c r="A173" s="15">
        <f>VLOOKUP(B173,[1]摇号结果!$C$1:$D$65536,2,0)</f>
        <v>113</v>
      </c>
      <c r="B173" s="16" t="s">
        <v>657</v>
      </c>
      <c r="C173" s="16" t="s">
        <v>36</v>
      </c>
      <c r="D173" s="17" t="s">
        <v>658</v>
      </c>
      <c r="E173" s="16" t="s">
        <v>428</v>
      </c>
      <c r="F173" s="16" t="s">
        <v>659</v>
      </c>
      <c r="G173" s="18" t="s">
        <v>660</v>
      </c>
    </row>
    <row r="174" customHeight="1" spans="1:7">
      <c r="A174" s="15">
        <f>VLOOKUP(B174,[1]摇号结果!$C$1:$D$65536,2,0)</f>
        <v>113</v>
      </c>
      <c r="B174" s="16" t="str">
        <f>B173</f>
        <v>B00042</v>
      </c>
      <c r="C174" s="16" t="s">
        <v>74</v>
      </c>
      <c r="D174" s="17" t="s">
        <v>71</v>
      </c>
      <c r="E174" s="16" t="s">
        <v>661</v>
      </c>
      <c r="F174" s="16" t="s">
        <v>662</v>
      </c>
      <c r="G174" s="18"/>
    </row>
    <row r="175" customHeight="1" spans="1:7">
      <c r="A175" s="15">
        <f>VLOOKUP(B175,[1]摇号结果!$C$1:$D$65536,2,0)</f>
        <v>113</v>
      </c>
      <c r="B175" s="16" t="str">
        <f>B174</f>
        <v>B00042</v>
      </c>
      <c r="C175" s="16" t="s">
        <v>100</v>
      </c>
      <c r="D175" s="17" t="s">
        <v>71</v>
      </c>
      <c r="E175" s="16" t="s">
        <v>663</v>
      </c>
      <c r="F175" s="16" t="s">
        <v>664</v>
      </c>
      <c r="G175" s="18"/>
    </row>
    <row r="176" customHeight="1" spans="1:7">
      <c r="A176" s="15">
        <f>VLOOKUP(B176,[1]摇号结果!$C$1:$D$65536,2,0)</f>
        <v>114</v>
      </c>
      <c r="B176" s="16" t="s">
        <v>665</v>
      </c>
      <c r="C176" s="16" t="s">
        <v>36</v>
      </c>
      <c r="D176" s="17" t="s">
        <v>666</v>
      </c>
      <c r="E176" s="16" t="s">
        <v>667</v>
      </c>
      <c r="F176" s="16" t="s">
        <v>668</v>
      </c>
      <c r="G176" s="18" t="s">
        <v>669</v>
      </c>
    </row>
    <row r="177" customHeight="1" spans="1:7">
      <c r="A177" s="15">
        <f>VLOOKUP(B177,[1]摇号结果!$C$1:$D$65536,2,0)</f>
        <v>115</v>
      </c>
      <c r="B177" s="16" t="s">
        <v>670</v>
      </c>
      <c r="C177" s="16" t="s">
        <v>36</v>
      </c>
      <c r="D177" s="17" t="s">
        <v>671</v>
      </c>
      <c r="E177" s="16" t="s">
        <v>672</v>
      </c>
      <c r="F177" s="16" t="s">
        <v>673</v>
      </c>
      <c r="G177" s="18" t="s">
        <v>674</v>
      </c>
    </row>
    <row r="178" customHeight="1" spans="1:7">
      <c r="A178" s="15">
        <f>VLOOKUP(B178,[1]摇号结果!$C$1:$D$65536,2,0)</f>
        <v>116</v>
      </c>
      <c r="B178" s="16" t="s">
        <v>675</v>
      </c>
      <c r="C178" s="16" t="s">
        <v>36</v>
      </c>
      <c r="D178" s="17" t="s">
        <v>676</v>
      </c>
      <c r="E178" s="16" t="s">
        <v>62</v>
      </c>
      <c r="F178" s="16" t="s">
        <v>677</v>
      </c>
      <c r="G178" s="18" t="s">
        <v>678</v>
      </c>
    </row>
    <row r="179" customHeight="1" spans="1:7">
      <c r="A179" s="15">
        <f>VLOOKUP(B179,[1]摇号结果!$C$1:$D$65536,2,0)</f>
        <v>117</v>
      </c>
      <c r="B179" s="16" t="s">
        <v>679</v>
      </c>
      <c r="C179" s="16" t="s">
        <v>36</v>
      </c>
      <c r="D179" s="17" t="s">
        <v>680</v>
      </c>
      <c r="E179" s="16" t="s">
        <v>681</v>
      </c>
      <c r="F179" s="16" t="s">
        <v>682</v>
      </c>
      <c r="G179" s="18" t="s">
        <v>683</v>
      </c>
    </row>
    <row r="180" customHeight="1" spans="1:7">
      <c r="A180" s="15">
        <f>VLOOKUP(B180,[1]摇号结果!$C$1:$D$65536,2,0)</f>
        <v>118</v>
      </c>
      <c r="B180" s="16" t="s">
        <v>684</v>
      </c>
      <c r="C180" s="16" t="s">
        <v>36</v>
      </c>
      <c r="D180" s="17" t="s">
        <v>685</v>
      </c>
      <c r="E180" s="16" t="s">
        <v>686</v>
      </c>
      <c r="F180" s="16" t="s">
        <v>687</v>
      </c>
      <c r="G180" s="18" t="s">
        <v>688</v>
      </c>
    </row>
    <row r="181" customHeight="1" spans="1:7">
      <c r="A181" s="15">
        <f>VLOOKUP(B181,[1]摇号结果!$C$1:$D$65536,2,0)</f>
        <v>119</v>
      </c>
      <c r="B181" s="16" t="s">
        <v>689</v>
      </c>
      <c r="C181" s="16" t="s">
        <v>36</v>
      </c>
      <c r="D181" s="17" t="s">
        <v>690</v>
      </c>
      <c r="E181" s="16" t="s">
        <v>691</v>
      </c>
      <c r="F181" s="16" t="s">
        <v>692</v>
      </c>
      <c r="G181" s="18"/>
    </row>
    <row r="182" customHeight="1" spans="1:7">
      <c r="A182" s="15">
        <f>VLOOKUP(B182,[1]摇号结果!$C$1:$D$65536,2,0)</f>
        <v>120</v>
      </c>
      <c r="B182" s="16" t="s">
        <v>693</v>
      </c>
      <c r="C182" s="16" t="s">
        <v>36</v>
      </c>
      <c r="D182" s="17" t="s">
        <v>694</v>
      </c>
      <c r="E182" s="16" t="s">
        <v>695</v>
      </c>
      <c r="F182" s="16" t="s">
        <v>696</v>
      </c>
      <c r="G182" s="18"/>
    </row>
    <row r="183" customHeight="1" spans="1:7">
      <c r="A183" s="15">
        <f>VLOOKUP(B183,[1]摇号结果!$C$1:$D$65536,2,0)</f>
        <v>120</v>
      </c>
      <c r="B183" s="16" t="str">
        <f>B182</f>
        <v>B00103</v>
      </c>
      <c r="C183" s="16" t="s">
        <v>113</v>
      </c>
      <c r="D183" s="17" t="s">
        <v>71</v>
      </c>
      <c r="E183" s="16" t="s">
        <v>697</v>
      </c>
      <c r="F183" s="16" t="s">
        <v>698</v>
      </c>
      <c r="G183" s="18"/>
    </row>
    <row r="184" customHeight="1" spans="1:7">
      <c r="A184" s="15">
        <f>VLOOKUP(B184,[1]摇号结果!$C$1:$D$65536,2,0)</f>
        <v>121</v>
      </c>
      <c r="B184" s="16" t="s">
        <v>699</v>
      </c>
      <c r="C184" s="16" t="s">
        <v>36</v>
      </c>
      <c r="D184" s="17" t="s">
        <v>700</v>
      </c>
      <c r="E184" s="16" t="s">
        <v>701</v>
      </c>
      <c r="F184" s="16" t="s">
        <v>702</v>
      </c>
      <c r="G184" s="18"/>
    </row>
    <row r="185" customHeight="1" spans="1:7">
      <c r="A185" s="15">
        <f>VLOOKUP(B185,[1]摇号结果!$C$1:$D$65536,2,0)</f>
        <v>122</v>
      </c>
      <c r="B185" s="16" t="s">
        <v>703</v>
      </c>
      <c r="C185" s="16" t="s">
        <v>36</v>
      </c>
      <c r="D185" s="17" t="s">
        <v>704</v>
      </c>
      <c r="E185" s="16" t="s">
        <v>705</v>
      </c>
      <c r="F185" s="16" t="s">
        <v>706</v>
      </c>
      <c r="G185" s="18"/>
    </row>
    <row r="186" customHeight="1" spans="1:7">
      <c r="A186" s="15">
        <f>VLOOKUP(B186,[1]摇号结果!$C$1:$D$65536,2,0)</f>
        <v>122</v>
      </c>
      <c r="B186" s="16" t="str">
        <f>B185</f>
        <v>B00288</v>
      </c>
      <c r="C186" s="16" t="s">
        <v>227</v>
      </c>
      <c r="D186" s="17" t="s">
        <v>71</v>
      </c>
      <c r="E186" s="16" t="s">
        <v>707</v>
      </c>
      <c r="F186" s="16" t="s">
        <v>708</v>
      </c>
      <c r="G186" s="18"/>
    </row>
    <row r="187" customHeight="1" spans="1:7">
      <c r="A187" s="15">
        <f>VLOOKUP(B187,[1]摇号结果!$C$1:$D$65536,2,0)</f>
        <v>123</v>
      </c>
      <c r="B187" s="16" t="s">
        <v>709</v>
      </c>
      <c r="C187" s="16" t="s">
        <v>36</v>
      </c>
      <c r="D187" s="17" t="s">
        <v>710</v>
      </c>
      <c r="E187" s="16" t="s">
        <v>634</v>
      </c>
      <c r="F187" s="16" t="s">
        <v>711</v>
      </c>
      <c r="G187" s="18" t="s">
        <v>712</v>
      </c>
    </row>
    <row r="188" customHeight="1" spans="1:7">
      <c r="A188" s="15">
        <f>VLOOKUP(B188,[1]摇号结果!$C$1:$D$65536,2,0)</f>
        <v>123</v>
      </c>
      <c r="B188" s="16" t="str">
        <f>B187</f>
        <v>B00235</v>
      </c>
      <c r="C188" s="16" t="s">
        <v>70</v>
      </c>
      <c r="D188" s="17" t="s">
        <v>71</v>
      </c>
      <c r="E188" s="16" t="s">
        <v>713</v>
      </c>
      <c r="F188" s="16" t="s">
        <v>714</v>
      </c>
      <c r="G188" s="18"/>
    </row>
    <row r="189" customHeight="1" spans="1:7">
      <c r="A189" s="15">
        <f>VLOOKUP(B189,[1]摇号结果!$C$1:$D$65536,2,0)</f>
        <v>123</v>
      </c>
      <c r="B189" s="16" t="str">
        <f>B188</f>
        <v>B00235</v>
      </c>
      <c r="C189" s="16" t="s">
        <v>74</v>
      </c>
      <c r="D189" s="17" t="s">
        <v>71</v>
      </c>
      <c r="E189" s="16" t="s">
        <v>715</v>
      </c>
      <c r="F189" s="16" t="s">
        <v>716</v>
      </c>
      <c r="G189" s="18"/>
    </row>
    <row r="190" customHeight="1" spans="1:7">
      <c r="A190" s="15">
        <f>VLOOKUP(B190,[1]摇号结果!$C$1:$D$65536,2,0)</f>
        <v>124</v>
      </c>
      <c r="B190" s="16" t="s">
        <v>717</v>
      </c>
      <c r="C190" s="16" t="s">
        <v>36</v>
      </c>
      <c r="D190" s="17" t="s">
        <v>718</v>
      </c>
      <c r="E190" s="16" t="s">
        <v>719</v>
      </c>
      <c r="F190" s="16" t="s">
        <v>720</v>
      </c>
      <c r="G190" s="18"/>
    </row>
    <row r="191" customHeight="1" spans="1:7">
      <c r="A191" s="15">
        <f>VLOOKUP(B191,[1]摇号结果!$C$1:$D$65536,2,0)</f>
        <v>125</v>
      </c>
      <c r="B191" s="16" t="s">
        <v>721</v>
      </c>
      <c r="C191" s="16" t="s">
        <v>36</v>
      </c>
      <c r="D191" s="17" t="s">
        <v>722</v>
      </c>
      <c r="E191" s="16" t="s">
        <v>723</v>
      </c>
      <c r="F191" s="16" t="s">
        <v>724</v>
      </c>
      <c r="G191" s="18"/>
    </row>
    <row r="192" customHeight="1" spans="1:7">
      <c r="A192" s="15">
        <f>VLOOKUP(B192,[1]摇号结果!$C$1:$D$65536,2,0)</f>
        <v>126</v>
      </c>
      <c r="B192" s="16" t="s">
        <v>725</v>
      </c>
      <c r="C192" s="16" t="s">
        <v>36</v>
      </c>
      <c r="D192" s="17" t="s">
        <v>726</v>
      </c>
      <c r="E192" s="16" t="s">
        <v>727</v>
      </c>
      <c r="F192" s="16" t="s">
        <v>728</v>
      </c>
      <c r="G192" s="18"/>
    </row>
    <row r="193" customHeight="1" spans="1:7">
      <c r="A193" s="15">
        <f>VLOOKUP(B193,[1]摇号结果!$C$1:$D$65536,2,0)</f>
        <v>127</v>
      </c>
      <c r="B193" s="16" t="s">
        <v>729</v>
      </c>
      <c r="C193" s="16" t="s">
        <v>36</v>
      </c>
      <c r="D193" s="17" t="s">
        <v>730</v>
      </c>
      <c r="E193" s="16" t="s">
        <v>731</v>
      </c>
      <c r="F193" s="16" t="s">
        <v>732</v>
      </c>
      <c r="G193" s="18" t="s">
        <v>733</v>
      </c>
    </row>
    <row r="194" customHeight="1" spans="1:7">
      <c r="A194" s="15">
        <f>VLOOKUP(B194,[1]摇号结果!$C$1:$D$65536,2,0)</f>
        <v>128</v>
      </c>
      <c r="B194" s="16" t="s">
        <v>734</v>
      </c>
      <c r="C194" s="16" t="s">
        <v>36</v>
      </c>
      <c r="D194" s="17" t="s">
        <v>735</v>
      </c>
      <c r="E194" s="16" t="s">
        <v>157</v>
      </c>
      <c r="F194" s="16" t="s">
        <v>736</v>
      </c>
      <c r="G194" s="18" t="s">
        <v>737</v>
      </c>
    </row>
    <row r="195" customHeight="1" spans="1:7">
      <c r="A195" s="15">
        <f>VLOOKUP(B195,[1]摇号结果!$C$1:$D$65536,2,0)</f>
        <v>129</v>
      </c>
      <c r="B195" s="16" t="s">
        <v>738</v>
      </c>
      <c r="C195" s="16" t="s">
        <v>36</v>
      </c>
      <c r="D195" s="17" t="s">
        <v>739</v>
      </c>
      <c r="E195" s="16" t="s">
        <v>740</v>
      </c>
      <c r="F195" s="16" t="s">
        <v>741</v>
      </c>
      <c r="G195" s="18"/>
    </row>
    <row r="196" customHeight="1" spans="1:7">
      <c r="A196" s="15">
        <f>VLOOKUP(B196,[1]摇号结果!$C$1:$D$65536,2,0)</f>
        <v>130</v>
      </c>
      <c r="B196" s="16" t="s">
        <v>742</v>
      </c>
      <c r="C196" s="16" t="s">
        <v>36</v>
      </c>
      <c r="D196" s="17" t="s">
        <v>743</v>
      </c>
      <c r="E196" s="16" t="s">
        <v>744</v>
      </c>
      <c r="F196" s="16" t="s">
        <v>745</v>
      </c>
      <c r="G196" s="18"/>
    </row>
    <row r="197" customHeight="1" spans="1:7">
      <c r="A197" s="15">
        <f>VLOOKUP(B197,[1]摇号结果!$C$1:$D$65536,2,0)</f>
        <v>130</v>
      </c>
      <c r="B197" s="16" t="str">
        <f>B196</f>
        <v>B00061</v>
      </c>
      <c r="C197" s="16" t="s">
        <v>74</v>
      </c>
      <c r="D197" s="17" t="s">
        <v>71</v>
      </c>
      <c r="E197" s="16" t="s">
        <v>746</v>
      </c>
      <c r="F197" s="16" t="s">
        <v>747</v>
      </c>
      <c r="G197" s="18"/>
    </row>
    <row r="198" customHeight="1" spans="1:7">
      <c r="A198" s="15">
        <f>VLOOKUP(B198,[1]摇号结果!$C$1:$D$65536,2,0)</f>
        <v>130</v>
      </c>
      <c r="B198" s="16" t="str">
        <f>B197</f>
        <v>B00061</v>
      </c>
      <c r="C198" s="16" t="s">
        <v>100</v>
      </c>
      <c r="D198" s="17" t="s">
        <v>71</v>
      </c>
      <c r="E198" s="16" t="s">
        <v>748</v>
      </c>
      <c r="F198" s="16" t="s">
        <v>749</v>
      </c>
      <c r="G198" s="18"/>
    </row>
    <row r="199" customHeight="1" spans="1:7">
      <c r="A199" s="15">
        <f>VLOOKUP(B199,[1]摇号结果!$C$1:$D$65536,2,0)</f>
        <v>131</v>
      </c>
      <c r="B199" s="16" t="s">
        <v>750</v>
      </c>
      <c r="C199" s="16" t="s">
        <v>36</v>
      </c>
      <c r="D199" s="17" t="s">
        <v>751</v>
      </c>
      <c r="E199" s="16" t="s">
        <v>579</v>
      </c>
      <c r="F199" s="16" t="s">
        <v>752</v>
      </c>
      <c r="G199" s="18"/>
    </row>
    <row r="200" customHeight="1" spans="1:7">
      <c r="A200" s="15">
        <f>VLOOKUP(B200,[1]摇号结果!$C$1:$D$65536,2,0)</f>
        <v>132</v>
      </c>
      <c r="B200" s="16" t="s">
        <v>753</v>
      </c>
      <c r="C200" s="16" t="s">
        <v>36</v>
      </c>
      <c r="D200" s="17" t="s">
        <v>754</v>
      </c>
      <c r="E200" s="16" t="s">
        <v>755</v>
      </c>
      <c r="F200" s="16" t="s">
        <v>756</v>
      </c>
      <c r="G200" s="18"/>
    </row>
    <row r="201" customHeight="1" spans="1:7">
      <c r="A201" s="15">
        <f>VLOOKUP(B201,[1]摇号结果!$C$1:$D$65536,2,0)</f>
        <v>132</v>
      </c>
      <c r="B201" s="16" t="str">
        <f>B200</f>
        <v>B00211</v>
      </c>
      <c r="C201" s="16" t="s">
        <v>113</v>
      </c>
      <c r="D201" s="17" t="s">
        <v>71</v>
      </c>
      <c r="E201" s="16" t="s">
        <v>757</v>
      </c>
      <c r="F201" s="16" t="s">
        <v>758</v>
      </c>
      <c r="G201" s="18"/>
    </row>
    <row r="202" customHeight="1" spans="1:7">
      <c r="A202" s="15">
        <f>VLOOKUP(B202,[1]摇号结果!$C$1:$D$65536,2,0)</f>
        <v>133</v>
      </c>
      <c r="B202" s="16" t="s">
        <v>759</v>
      </c>
      <c r="C202" s="16" t="s">
        <v>36</v>
      </c>
      <c r="D202" s="17" t="s">
        <v>760</v>
      </c>
      <c r="E202" s="16" t="s">
        <v>761</v>
      </c>
      <c r="F202" s="16" t="s">
        <v>762</v>
      </c>
      <c r="G202" s="18"/>
    </row>
    <row r="203" customHeight="1" spans="1:7">
      <c r="A203" s="15">
        <f>VLOOKUP(B203,[1]摇号结果!$C$1:$D$65536,2,0)</f>
        <v>134</v>
      </c>
      <c r="B203" s="16" t="s">
        <v>763</v>
      </c>
      <c r="C203" s="16" t="s">
        <v>36</v>
      </c>
      <c r="D203" s="17" t="s">
        <v>764</v>
      </c>
      <c r="E203" s="16" t="s">
        <v>765</v>
      </c>
      <c r="F203" s="16" t="s">
        <v>766</v>
      </c>
      <c r="G203" s="18"/>
    </row>
    <row r="204" customHeight="1" spans="1:7">
      <c r="A204" s="15">
        <f>VLOOKUP(B204,[1]摇号结果!$C$1:$D$65536,2,0)</f>
        <v>135</v>
      </c>
      <c r="B204" s="16" t="s">
        <v>767</v>
      </c>
      <c r="C204" s="16" t="s">
        <v>36</v>
      </c>
      <c r="D204" s="17" t="s">
        <v>768</v>
      </c>
      <c r="E204" s="16" t="s">
        <v>769</v>
      </c>
      <c r="F204" s="16" t="s">
        <v>770</v>
      </c>
      <c r="G204" s="18"/>
    </row>
    <row r="205" customHeight="1" spans="1:7">
      <c r="A205" s="15">
        <f>VLOOKUP(B205,[1]摇号结果!$C$1:$D$65536,2,0)</f>
        <v>136</v>
      </c>
      <c r="B205" s="16" t="s">
        <v>771</v>
      </c>
      <c r="C205" s="16" t="s">
        <v>36</v>
      </c>
      <c r="D205" s="17" t="s">
        <v>772</v>
      </c>
      <c r="E205" s="16" t="s">
        <v>773</v>
      </c>
      <c r="F205" s="16" t="s">
        <v>774</v>
      </c>
      <c r="G205" s="18"/>
    </row>
    <row r="206" customHeight="1" spans="1:7">
      <c r="A206" s="15">
        <f>VLOOKUP(B206,[1]摇号结果!$C$1:$D$65536,2,0)</f>
        <v>137</v>
      </c>
      <c r="B206" s="16" t="s">
        <v>775</v>
      </c>
      <c r="C206" s="16" t="s">
        <v>36</v>
      </c>
      <c r="D206" s="17" t="s">
        <v>776</v>
      </c>
      <c r="E206" s="16" t="s">
        <v>777</v>
      </c>
      <c r="F206" s="16" t="s">
        <v>778</v>
      </c>
      <c r="G206" s="18"/>
    </row>
    <row r="207" customHeight="1" spans="1:7">
      <c r="A207" s="15">
        <f>VLOOKUP(B207,[1]摇号结果!$C$1:$D$65536,2,0)</f>
        <v>138</v>
      </c>
      <c r="B207" s="16" t="s">
        <v>779</v>
      </c>
      <c r="C207" s="16" t="s">
        <v>36</v>
      </c>
      <c r="D207" s="17" t="s">
        <v>780</v>
      </c>
      <c r="E207" s="16" t="s">
        <v>781</v>
      </c>
      <c r="F207" s="16" t="s">
        <v>782</v>
      </c>
      <c r="G207" s="18"/>
    </row>
    <row r="208" customHeight="1" spans="1:7">
      <c r="A208" s="15">
        <f>VLOOKUP(B208,[1]摇号结果!$C$1:$D$65536,2,0)</f>
        <v>138</v>
      </c>
      <c r="B208" s="16" t="str">
        <f>B207</f>
        <v>B00120</v>
      </c>
      <c r="C208" s="16" t="s">
        <v>260</v>
      </c>
      <c r="D208" s="17" t="s">
        <v>71</v>
      </c>
      <c r="E208" s="16" t="s">
        <v>783</v>
      </c>
      <c r="F208" s="16" t="s">
        <v>784</v>
      </c>
      <c r="G208" s="18"/>
    </row>
    <row r="209" customHeight="1" spans="1:7">
      <c r="A209" s="15">
        <f>VLOOKUP(B209,[1]摇号结果!$C$1:$D$65536,2,0)</f>
        <v>139</v>
      </c>
      <c r="B209" s="16" t="s">
        <v>785</v>
      </c>
      <c r="C209" s="16" t="s">
        <v>36</v>
      </c>
      <c r="D209" s="17" t="s">
        <v>786</v>
      </c>
      <c r="E209" s="16" t="s">
        <v>787</v>
      </c>
      <c r="F209" s="16" t="s">
        <v>788</v>
      </c>
      <c r="G209" s="18"/>
    </row>
    <row r="210" customHeight="1" spans="1:7">
      <c r="A210" s="15">
        <f>VLOOKUP(B210,[1]摇号结果!$C$1:$D$65536,2,0)</f>
        <v>139</v>
      </c>
      <c r="B210" s="16" t="str">
        <f>B209</f>
        <v>B00151</v>
      </c>
      <c r="C210" s="16" t="s">
        <v>227</v>
      </c>
      <c r="D210" s="17" t="s">
        <v>71</v>
      </c>
      <c r="E210" s="16" t="s">
        <v>789</v>
      </c>
      <c r="F210" s="16" t="s">
        <v>790</v>
      </c>
      <c r="G210" s="18"/>
    </row>
    <row r="211" customHeight="1" spans="1:7">
      <c r="A211" s="15">
        <f>VLOOKUP(B211,[1]摇号结果!$C$1:$D$65536,2,0)</f>
        <v>139</v>
      </c>
      <c r="B211" s="16" t="str">
        <f>B210</f>
        <v>B00151</v>
      </c>
      <c r="C211" s="16" t="s">
        <v>70</v>
      </c>
      <c r="D211" s="17" t="s">
        <v>71</v>
      </c>
      <c r="E211" s="16" t="s">
        <v>791</v>
      </c>
      <c r="F211" s="16" t="s">
        <v>792</v>
      </c>
      <c r="G211" s="18"/>
    </row>
    <row r="212" customHeight="1" spans="1:7">
      <c r="A212" s="15">
        <f>VLOOKUP(B212,[1]摇号结果!$C$1:$D$65536,2,0)</f>
        <v>140</v>
      </c>
      <c r="B212" s="16" t="s">
        <v>793</v>
      </c>
      <c r="C212" s="16" t="s">
        <v>36</v>
      </c>
      <c r="D212" s="17" t="s">
        <v>794</v>
      </c>
      <c r="E212" s="16" t="s">
        <v>228</v>
      </c>
      <c r="F212" s="16" t="s">
        <v>795</v>
      </c>
      <c r="G212" s="18"/>
    </row>
    <row r="213" customHeight="1" spans="1:7">
      <c r="A213" s="15">
        <f>VLOOKUP(B213,[1]摇号结果!$C$1:$D$65536,2,0)</f>
        <v>141</v>
      </c>
      <c r="B213" s="16" t="s">
        <v>796</v>
      </c>
      <c r="C213" s="16" t="s">
        <v>36</v>
      </c>
      <c r="D213" s="17" t="s">
        <v>797</v>
      </c>
      <c r="E213" s="16" t="s">
        <v>798</v>
      </c>
      <c r="F213" s="16" t="s">
        <v>799</v>
      </c>
      <c r="G213" s="18"/>
    </row>
    <row r="214" customHeight="1" spans="1:7">
      <c r="A214" s="15">
        <f>VLOOKUP(B214,[1]摇号结果!$C$1:$D$65536,2,0)</f>
        <v>142</v>
      </c>
      <c r="B214" s="16" t="s">
        <v>800</v>
      </c>
      <c r="C214" s="16" t="s">
        <v>36</v>
      </c>
      <c r="D214" s="17" t="s">
        <v>801</v>
      </c>
      <c r="E214" s="16" t="s">
        <v>802</v>
      </c>
      <c r="F214" s="16" t="s">
        <v>803</v>
      </c>
      <c r="G214" s="18"/>
    </row>
    <row r="215" customHeight="1" spans="1:7">
      <c r="A215" s="15">
        <f>VLOOKUP(B215,[1]摇号结果!$C$1:$D$65536,2,0)</f>
        <v>142</v>
      </c>
      <c r="B215" s="16" t="str">
        <f>B214</f>
        <v>B00215</v>
      </c>
      <c r="C215" s="16" t="s">
        <v>227</v>
      </c>
      <c r="D215" s="17" t="s">
        <v>71</v>
      </c>
      <c r="E215" s="16" t="s">
        <v>804</v>
      </c>
      <c r="F215" s="16" t="s">
        <v>805</v>
      </c>
      <c r="G215" s="18"/>
    </row>
    <row r="216" customHeight="1" spans="1:7">
      <c r="A216" s="15">
        <f>VLOOKUP(B216,[1]摇号结果!$C$1:$D$65536,2,0)</f>
        <v>142</v>
      </c>
      <c r="B216" s="16" t="str">
        <f>B215</f>
        <v>B00215</v>
      </c>
      <c r="C216" s="16" t="s">
        <v>70</v>
      </c>
      <c r="D216" s="17" t="s">
        <v>71</v>
      </c>
      <c r="E216" s="16" t="s">
        <v>806</v>
      </c>
      <c r="F216" s="16" t="s">
        <v>807</v>
      </c>
      <c r="G216" s="18"/>
    </row>
    <row r="217" customHeight="1" spans="1:7">
      <c r="A217" s="15">
        <f>VLOOKUP(B217,[1]摇号结果!$C$1:$D$65536,2,0)</f>
        <v>143</v>
      </c>
      <c r="B217" s="16" t="s">
        <v>808</v>
      </c>
      <c r="C217" s="16" t="s">
        <v>36</v>
      </c>
      <c r="D217" s="17" t="s">
        <v>809</v>
      </c>
      <c r="E217" s="16" t="s">
        <v>810</v>
      </c>
      <c r="F217" s="16" t="s">
        <v>811</v>
      </c>
      <c r="G217" s="18"/>
    </row>
    <row r="218" customHeight="1" spans="1:7">
      <c r="A218" s="15">
        <f>VLOOKUP(B218,[1]摇号结果!$C$1:$D$65536,2,0)</f>
        <v>144</v>
      </c>
      <c r="B218" s="16" t="s">
        <v>812</v>
      </c>
      <c r="C218" s="16" t="s">
        <v>36</v>
      </c>
      <c r="D218" s="17" t="s">
        <v>813</v>
      </c>
      <c r="E218" s="16" t="s">
        <v>814</v>
      </c>
      <c r="F218" s="16" t="s">
        <v>815</v>
      </c>
      <c r="G218" s="18"/>
    </row>
    <row r="219" customHeight="1" spans="1:7">
      <c r="A219" s="15">
        <f>VLOOKUP(B219,[1]摇号结果!$C$1:$D$65536,2,0)</f>
        <v>145</v>
      </c>
      <c r="B219" s="16" t="s">
        <v>816</v>
      </c>
      <c r="C219" s="16" t="s">
        <v>36</v>
      </c>
      <c r="D219" s="17" t="s">
        <v>817</v>
      </c>
      <c r="E219" s="16" t="s">
        <v>818</v>
      </c>
      <c r="F219" s="16" t="s">
        <v>819</v>
      </c>
      <c r="G219" s="18"/>
    </row>
    <row r="220" customHeight="1" spans="1:7">
      <c r="A220" s="15">
        <f>VLOOKUP(B220,[1]摇号结果!$C$1:$D$65536,2,0)</f>
        <v>145</v>
      </c>
      <c r="B220" s="16" t="str">
        <f>B219</f>
        <v>B00219</v>
      </c>
      <c r="C220" s="16" t="s">
        <v>113</v>
      </c>
      <c r="D220" s="17" t="s">
        <v>71</v>
      </c>
      <c r="E220" s="16" t="s">
        <v>820</v>
      </c>
      <c r="F220" s="16" t="s">
        <v>821</v>
      </c>
      <c r="G220" s="18"/>
    </row>
    <row r="221" customHeight="1" spans="1:7">
      <c r="A221" s="15">
        <f>VLOOKUP(B221,[1]摇号结果!$C$1:$D$65536,2,0)</f>
        <v>145</v>
      </c>
      <c r="B221" s="16" t="str">
        <f>B220</f>
        <v>B00219</v>
      </c>
      <c r="C221" s="16" t="s">
        <v>100</v>
      </c>
      <c r="D221" s="17" t="s">
        <v>71</v>
      </c>
      <c r="E221" s="16" t="s">
        <v>822</v>
      </c>
      <c r="F221" s="16" t="s">
        <v>823</v>
      </c>
      <c r="G221" s="18"/>
    </row>
    <row r="222" customHeight="1" spans="1:7">
      <c r="A222" s="15">
        <f>VLOOKUP(B222,[1]摇号结果!$C$1:$D$65536,2,0)</f>
        <v>146</v>
      </c>
      <c r="B222" s="16" t="s">
        <v>824</v>
      </c>
      <c r="C222" s="16" t="s">
        <v>36</v>
      </c>
      <c r="D222" s="17" t="s">
        <v>825</v>
      </c>
      <c r="E222" s="16" t="s">
        <v>826</v>
      </c>
      <c r="F222" s="16" t="s">
        <v>827</v>
      </c>
      <c r="G222" s="18"/>
    </row>
    <row r="223" customHeight="1" spans="1:7">
      <c r="A223" s="15">
        <f>VLOOKUP(B223,[1]摇号结果!$C$1:$D$65536,2,0)</f>
        <v>147</v>
      </c>
      <c r="B223" s="16" t="s">
        <v>828</v>
      </c>
      <c r="C223" s="16" t="s">
        <v>36</v>
      </c>
      <c r="D223" s="17" t="s">
        <v>829</v>
      </c>
      <c r="E223" s="16" t="s">
        <v>393</v>
      </c>
      <c r="F223" s="16" t="s">
        <v>830</v>
      </c>
      <c r="G223" s="18"/>
    </row>
    <row r="224" customHeight="1" spans="1:7">
      <c r="A224" s="15">
        <f>VLOOKUP(B224,[1]摇号结果!$C$1:$D$65536,2,0)</f>
        <v>148</v>
      </c>
      <c r="B224" s="16" t="s">
        <v>831</v>
      </c>
      <c r="C224" s="16" t="s">
        <v>36</v>
      </c>
      <c r="D224" s="17" t="s">
        <v>832</v>
      </c>
      <c r="E224" s="16" t="s">
        <v>833</v>
      </c>
      <c r="F224" s="16" t="s">
        <v>834</v>
      </c>
      <c r="G224" s="18"/>
    </row>
    <row r="225" customHeight="1" spans="1:7">
      <c r="A225" s="15">
        <f>VLOOKUP(B225,[1]摇号结果!$C$1:$D$65536,2,0)</f>
        <v>148</v>
      </c>
      <c r="B225" s="16" t="str">
        <f>B224</f>
        <v>B00294</v>
      </c>
      <c r="C225" s="16" t="s">
        <v>260</v>
      </c>
      <c r="D225" s="17" t="s">
        <v>71</v>
      </c>
      <c r="E225" s="16" t="s">
        <v>393</v>
      </c>
      <c r="F225" s="16" t="s">
        <v>835</v>
      </c>
      <c r="G225" s="18"/>
    </row>
    <row r="226" customHeight="1" spans="1:7">
      <c r="A226" s="15">
        <f>VLOOKUP(B226,[1]摇号结果!$C$1:$D$65536,2,0)</f>
        <v>148</v>
      </c>
      <c r="B226" s="16" t="str">
        <f>B225</f>
        <v>B00294</v>
      </c>
      <c r="C226" s="16" t="s">
        <v>100</v>
      </c>
      <c r="D226" s="17" t="s">
        <v>71</v>
      </c>
      <c r="E226" s="16" t="s">
        <v>836</v>
      </c>
      <c r="F226" s="16" t="s">
        <v>837</v>
      </c>
      <c r="G226" s="18"/>
    </row>
    <row r="227" customHeight="1" spans="1:7">
      <c r="A227" s="15">
        <f>VLOOKUP(B227,[1]摇号结果!$C$1:$D$65536,2,0)</f>
        <v>149</v>
      </c>
      <c r="B227" s="16" t="s">
        <v>838</v>
      </c>
      <c r="C227" s="16" t="s">
        <v>36</v>
      </c>
      <c r="D227" s="17" t="s">
        <v>839</v>
      </c>
      <c r="E227" s="16" t="s">
        <v>840</v>
      </c>
      <c r="F227" s="16" t="s">
        <v>841</v>
      </c>
      <c r="G227" s="18"/>
    </row>
    <row r="228" customHeight="1" spans="1:7">
      <c r="A228" s="15">
        <f>VLOOKUP(B228,[1]摇号结果!$C$1:$D$65536,2,0)</f>
        <v>150</v>
      </c>
      <c r="B228" s="16" t="s">
        <v>842</v>
      </c>
      <c r="C228" s="16" t="s">
        <v>36</v>
      </c>
      <c r="D228" s="17" t="s">
        <v>843</v>
      </c>
      <c r="E228" s="16" t="s">
        <v>48</v>
      </c>
      <c r="F228" s="16" t="s">
        <v>844</v>
      </c>
      <c r="G228" s="18"/>
    </row>
    <row r="229" customHeight="1" spans="1:7">
      <c r="A229" s="15">
        <f>VLOOKUP(B229,[1]摇号结果!$C$1:$D$65536,2,0)</f>
        <v>150</v>
      </c>
      <c r="B229" s="16" t="str">
        <f>B228</f>
        <v>B00149</v>
      </c>
      <c r="C229" s="16" t="s">
        <v>227</v>
      </c>
      <c r="D229" s="17" t="s">
        <v>71</v>
      </c>
      <c r="E229" s="16" t="s">
        <v>833</v>
      </c>
      <c r="F229" s="16" t="s">
        <v>845</v>
      </c>
      <c r="G229" s="18"/>
    </row>
    <row r="230" customHeight="1" spans="1:7">
      <c r="A230" s="15">
        <f>VLOOKUP(B230,[1]摇号结果!$C$1:$D$65536,2,0)</f>
        <v>151</v>
      </c>
      <c r="B230" s="16" t="s">
        <v>846</v>
      </c>
      <c r="C230" s="16" t="s">
        <v>36</v>
      </c>
      <c r="D230" s="17" t="s">
        <v>847</v>
      </c>
      <c r="E230" s="16" t="s">
        <v>848</v>
      </c>
      <c r="F230" s="16" t="s">
        <v>849</v>
      </c>
      <c r="G230" s="18"/>
    </row>
    <row r="231" customHeight="1" spans="1:7">
      <c r="A231" s="15">
        <f>VLOOKUP(B231,[1]摇号结果!$C$1:$D$65536,2,0)</f>
        <v>152</v>
      </c>
      <c r="B231" s="16" t="s">
        <v>850</v>
      </c>
      <c r="C231" s="16" t="s">
        <v>36</v>
      </c>
      <c r="D231" s="17" t="s">
        <v>851</v>
      </c>
      <c r="E231" s="16" t="s">
        <v>852</v>
      </c>
      <c r="F231" s="16" t="s">
        <v>853</v>
      </c>
      <c r="G231" s="18"/>
    </row>
    <row r="232" customHeight="1" spans="1:7">
      <c r="A232" s="15">
        <f>VLOOKUP(B232,[1]摇号结果!$C$1:$D$65536,2,0)</f>
        <v>153</v>
      </c>
      <c r="B232" s="16" t="s">
        <v>854</v>
      </c>
      <c r="C232" s="16" t="s">
        <v>36</v>
      </c>
      <c r="D232" s="17" t="s">
        <v>855</v>
      </c>
      <c r="E232" s="16" t="s">
        <v>856</v>
      </c>
      <c r="F232" s="16" t="s">
        <v>857</v>
      </c>
      <c r="G232" s="18"/>
    </row>
    <row r="233" customHeight="1" spans="1:7">
      <c r="A233" s="15">
        <f>VLOOKUP(B233,[1]摇号结果!$C$1:$D$65536,2,0)</f>
        <v>154</v>
      </c>
      <c r="B233" s="16" t="s">
        <v>858</v>
      </c>
      <c r="C233" s="16" t="s">
        <v>36</v>
      </c>
      <c r="D233" s="17" t="s">
        <v>859</v>
      </c>
      <c r="E233" s="16" t="s">
        <v>860</v>
      </c>
      <c r="F233" s="16" t="s">
        <v>861</v>
      </c>
      <c r="G233" s="18"/>
    </row>
    <row r="234" customHeight="1" spans="1:7">
      <c r="A234" s="15">
        <f>VLOOKUP(B234,[1]摇号结果!$C$1:$D$65536,2,0)</f>
        <v>155</v>
      </c>
      <c r="B234" s="16" t="s">
        <v>862</v>
      </c>
      <c r="C234" s="16" t="s">
        <v>36</v>
      </c>
      <c r="D234" s="17" t="s">
        <v>863</v>
      </c>
      <c r="E234" s="16" t="s">
        <v>864</v>
      </c>
      <c r="F234" s="16" t="s">
        <v>865</v>
      </c>
      <c r="G234" s="18"/>
    </row>
    <row r="235" customHeight="1" spans="1:7">
      <c r="A235" s="15">
        <f>VLOOKUP(B235,[1]摇号结果!$C$1:$D$65536,2,0)</f>
        <v>156</v>
      </c>
      <c r="B235" s="16" t="s">
        <v>866</v>
      </c>
      <c r="C235" s="16" t="s">
        <v>36</v>
      </c>
      <c r="D235" s="17" t="s">
        <v>867</v>
      </c>
      <c r="E235" s="16" t="s">
        <v>868</v>
      </c>
      <c r="F235" s="16" t="s">
        <v>869</v>
      </c>
      <c r="G235" s="18"/>
    </row>
    <row r="236" customHeight="1" spans="1:7">
      <c r="A236" s="15">
        <f>VLOOKUP(B236,[1]摇号结果!$C$1:$D$65536,2,0)</f>
        <v>157</v>
      </c>
      <c r="B236" s="16" t="s">
        <v>870</v>
      </c>
      <c r="C236" s="16" t="s">
        <v>36</v>
      </c>
      <c r="D236" s="17" t="s">
        <v>871</v>
      </c>
      <c r="E236" s="16" t="s">
        <v>872</v>
      </c>
      <c r="F236" s="16" t="s">
        <v>873</v>
      </c>
      <c r="G236" s="18"/>
    </row>
    <row r="237" customHeight="1" spans="1:7">
      <c r="A237" s="15">
        <f>VLOOKUP(B237,[1]摇号结果!$C$1:$D$65536,2,0)</f>
        <v>158</v>
      </c>
      <c r="B237" s="16" t="s">
        <v>874</v>
      </c>
      <c r="C237" s="16" t="s">
        <v>36</v>
      </c>
      <c r="D237" s="17" t="s">
        <v>875</v>
      </c>
      <c r="E237" s="16" t="s">
        <v>876</v>
      </c>
      <c r="F237" s="16" t="s">
        <v>877</v>
      </c>
      <c r="G237" s="18"/>
    </row>
    <row r="238" customHeight="1" spans="1:7">
      <c r="A238" s="15">
        <f>VLOOKUP(B238,[1]摇号结果!$C$1:$D$65536,2,0)</f>
        <v>159</v>
      </c>
      <c r="B238" s="16" t="s">
        <v>878</v>
      </c>
      <c r="C238" s="16" t="s">
        <v>36</v>
      </c>
      <c r="D238" s="17" t="s">
        <v>879</v>
      </c>
      <c r="E238" s="16" t="s">
        <v>880</v>
      </c>
      <c r="F238" s="16" t="s">
        <v>881</v>
      </c>
      <c r="G238" s="18"/>
    </row>
    <row r="239" customHeight="1" spans="1:7">
      <c r="A239" s="15">
        <f>VLOOKUP(B239,[1]摇号结果!$C$1:$D$65536,2,0)</f>
        <v>160</v>
      </c>
      <c r="B239" s="16" t="s">
        <v>882</v>
      </c>
      <c r="C239" s="16" t="s">
        <v>36</v>
      </c>
      <c r="D239" s="17" t="s">
        <v>883</v>
      </c>
      <c r="E239" s="16" t="s">
        <v>884</v>
      </c>
      <c r="F239" s="16" t="s">
        <v>885</v>
      </c>
      <c r="G239" s="18"/>
    </row>
    <row r="240" customHeight="1" spans="1:7">
      <c r="A240" s="15">
        <f>VLOOKUP(B240,[1]摇号结果!$C$1:$D$65536,2,0)</f>
        <v>161</v>
      </c>
      <c r="B240" s="16" t="s">
        <v>886</v>
      </c>
      <c r="C240" s="16" t="s">
        <v>36</v>
      </c>
      <c r="D240" s="17" t="s">
        <v>887</v>
      </c>
      <c r="E240" s="16" t="s">
        <v>220</v>
      </c>
      <c r="F240" s="16" t="s">
        <v>888</v>
      </c>
      <c r="G240" s="18"/>
    </row>
    <row r="241" customHeight="1" spans="1:7">
      <c r="A241" s="15">
        <f>VLOOKUP(B241,[1]摇号结果!$C$1:$D$65536,2,0)</f>
        <v>162</v>
      </c>
      <c r="B241" s="16" t="s">
        <v>889</v>
      </c>
      <c r="C241" s="16" t="s">
        <v>36</v>
      </c>
      <c r="D241" s="17" t="s">
        <v>890</v>
      </c>
      <c r="E241" s="16" t="s">
        <v>891</v>
      </c>
      <c r="F241" s="16" t="s">
        <v>892</v>
      </c>
      <c r="G241" s="18"/>
    </row>
    <row r="242" customHeight="1" spans="1:7">
      <c r="A242" s="15">
        <f>VLOOKUP(B242,[1]摇号结果!$C$1:$D$65536,2,0)</f>
        <v>163</v>
      </c>
      <c r="B242" s="16" t="s">
        <v>893</v>
      </c>
      <c r="C242" s="16" t="s">
        <v>36</v>
      </c>
      <c r="D242" s="17" t="s">
        <v>894</v>
      </c>
      <c r="E242" s="16" t="s">
        <v>895</v>
      </c>
      <c r="F242" s="16" t="s">
        <v>896</v>
      </c>
      <c r="G242" s="18"/>
    </row>
    <row r="243" customHeight="1" spans="1:7">
      <c r="A243" s="15">
        <f>VLOOKUP(B243,[1]摇号结果!$C$1:$D$65536,2,0)</f>
        <v>164</v>
      </c>
      <c r="B243" s="16" t="s">
        <v>897</v>
      </c>
      <c r="C243" s="16" t="s">
        <v>36</v>
      </c>
      <c r="D243" s="17" t="s">
        <v>898</v>
      </c>
      <c r="E243" s="16" t="s">
        <v>848</v>
      </c>
      <c r="F243" s="16" t="s">
        <v>899</v>
      </c>
      <c r="G243" s="18"/>
    </row>
    <row r="244" customHeight="1" spans="1:7">
      <c r="A244" s="15">
        <f>VLOOKUP(B244,[1]摇号结果!$C$1:$D$65536,2,0)</f>
        <v>165</v>
      </c>
      <c r="B244" s="16" t="s">
        <v>900</v>
      </c>
      <c r="C244" s="16" t="s">
        <v>36</v>
      </c>
      <c r="D244" s="17" t="s">
        <v>901</v>
      </c>
      <c r="E244" s="16" t="s">
        <v>902</v>
      </c>
      <c r="F244" s="16" t="s">
        <v>903</v>
      </c>
      <c r="G244" s="18"/>
    </row>
    <row r="245" customHeight="1" spans="1:7">
      <c r="A245" s="15">
        <f>VLOOKUP(B245,[1]摇号结果!$C$1:$D$65536,2,0)</f>
        <v>166</v>
      </c>
      <c r="B245" s="16" t="s">
        <v>904</v>
      </c>
      <c r="C245" s="16" t="s">
        <v>36</v>
      </c>
      <c r="D245" s="17" t="s">
        <v>905</v>
      </c>
      <c r="E245" s="16" t="s">
        <v>906</v>
      </c>
      <c r="F245" s="16" t="s">
        <v>907</v>
      </c>
      <c r="G245" s="18"/>
    </row>
    <row r="246" customHeight="1" spans="1:7">
      <c r="A246" s="15">
        <f>VLOOKUP(B246,[1]摇号结果!$C$1:$D$65536,2,0)</f>
        <v>167</v>
      </c>
      <c r="B246" s="16" t="s">
        <v>908</v>
      </c>
      <c r="C246" s="16" t="s">
        <v>36</v>
      </c>
      <c r="D246" s="17" t="s">
        <v>909</v>
      </c>
      <c r="E246" s="16" t="s">
        <v>910</v>
      </c>
      <c r="F246" s="16" t="s">
        <v>911</v>
      </c>
      <c r="G246" s="18"/>
    </row>
    <row r="247" customHeight="1" spans="1:7">
      <c r="A247" s="15">
        <f>VLOOKUP(B247,[1]摇号结果!$C$1:$D$65536,2,0)</f>
        <v>167</v>
      </c>
      <c r="B247" s="16" t="str">
        <f>B246</f>
        <v>B00171</v>
      </c>
      <c r="C247" s="16" t="s">
        <v>113</v>
      </c>
      <c r="D247" s="17" t="s">
        <v>71</v>
      </c>
      <c r="E247" s="16" t="s">
        <v>912</v>
      </c>
      <c r="F247" s="16" t="s">
        <v>913</v>
      </c>
      <c r="G247" s="18"/>
    </row>
    <row r="248" customHeight="1" spans="1:7">
      <c r="A248" s="15">
        <f>VLOOKUP(B248,[1]摇号结果!$C$1:$D$65536,2,0)</f>
        <v>168</v>
      </c>
      <c r="B248" s="16" t="s">
        <v>914</v>
      </c>
      <c r="C248" s="16" t="s">
        <v>36</v>
      </c>
      <c r="D248" s="17" t="s">
        <v>915</v>
      </c>
      <c r="E248" s="16" t="s">
        <v>916</v>
      </c>
      <c r="F248" s="16" t="s">
        <v>917</v>
      </c>
      <c r="G248" s="18"/>
    </row>
    <row r="249" customHeight="1" spans="1:7">
      <c r="A249" s="15">
        <f>VLOOKUP(B249,[1]摇号结果!$C$1:$D$65536,2,0)</f>
        <v>169</v>
      </c>
      <c r="B249" s="16" t="s">
        <v>918</v>
      </c>
      <c r="C249" s="16" t="s">
        <v>36</v>
      </c>
      <c r="D249" s="17" t="s">
        <v>919</v>
      </c>
      <c r="E249" s="16" t="s">
        <v>414</v>
      </c>
      <c r="F249" s="16" t="s">
        <v>920</v>
      </c>
      <c r="G249" s="18"/>
    </row>
    <row r="250" customHeight="1" spans="1:7">
      <c r="A250" s="15">
        <f>VLOOKUP(B250,[1]摇号结果!$C$1:$D$65536,2,0)</f>
        <v>170</v>
      </c>
      <c r="B250" s="16" t="s">
        <v>921</v>
      </c>
      <c r="C250" s="16" t="s">
        <v>36</v>
      </c>
      <c r="D250" s="17" t="s">
        <v>922</v>
      </c>
      <c r="E250" s="16" t="s">
        <v>923</v>
      </c>
      <c r="F250" s="16" t="s">
        <v>924</v>
      </c>
      <c r="G250" s="18"/>
    </row>
    <row r="251" customHeight="1" spans="1:7">
      <c r="A251" s="15">
        <f>VLOOKUP(B251,[1]摇号结果!$C$1:$D$65536,2,0)</f>
        <v>171</v>
      </c>
      <c r="B251" s="16" t="s">
        <v>925</v>
      </c>
      <c r="C251" s="16" t="s">
        <v>36</v>
      </c>
      <c r="D251" s="17" t="s">
        <v>926</v>
      </c>
      <c r="E251" s="16" t="s">
        <v>927</v>
      </c>
      <c r="F251" s="16" t="s">
        <v>928</v>
      </c>
      <c r="G251" s="18"/>
    </row>
    <row r="252" customHeight="1" spans="1:7">
      <c r="A252" s="15">
        <f>VLOOKUP(B252,[1]摇号结果!$C$1:$D$65536,2,0)</f>
        <v>172</v>
      </c>
      <c r="B252" s="16" t="s">
        <v>929</v>
      </c>
      <c r="C252" s="16" t="s">
        <v>36</v>
      </c>
      <c r="D252" s="17" t="s">
        <v>930</v>
      </c>
      <c r="E252" s="16" t="s">
        <v>931</v>
      </c>
      <c r="F252" s="16" t="s">
        <v>932</v>
      </c>
      <c r="G252" s="18"/>
    </row>
    <row r="253" customHeight="1" spans="1:7">
      <c r="A253" s="15">
        <f>VLOOKUP(B253,[1]摇号结果!$C$1:$D$65536,2,0)</f>
        <v>173</v>
      </c>
      <c r="B253" s="16" t="s">
        <v>933</v>
      </c>
      <c r="C253" s="16" t="s">
        <v>36</v>
      </c>
      <c r="D253" s="17" t="s">
        <v>934</v>
      </c>
      <c r="E253" s="16" t="s">
        <v>935</v>
      </c>
      <c r="F253" s="16" t="s">
        <v>936</v>
      </c>
      <c r="G253" s="18"/>
    </row>
    <row r="254" customHeight="1" spans="1:7">
      <c r="A254" s="15">
        <f>VLOOKUP(B254,[1]摇号结果!$C$1:$D$65536,2,0)</f>
        <v>174</v>
      </c>
      <c r="B254" s="16" t="s">
        <v>937</v>
      </c>
      <c r="C254" s="16" t="s">
        <v>36</v>
      </c>
      <c r="D254" s="17" t="s">
        <v>938</v>
      </c>
      <c r="E254" s="16" t="s">
        <v>939</v>
      </c>
      <c r="F254" s="16" t="s">
        <v>940</v>
      </c>
      <c r="G254" s="18"/>
    </row>
    <row r="255" customHeight="1" spans="1:7">
      <c r="A255" s="15">
        <f>VLOOKUP(B255,[1]摇号结果!$C$1:$D$65536,2,0)</f>
        <v>175</v>
      </c>
      <c r="B255" s="16" t="s">
        <v>941</v>
      </c>
      <c r="C255" s="16" t="s">
        <v>36</v>
      </c>
      <c r="D255" s="17" t="s">
        <v>942</v>
      </c>
      <c r="E255" s="16" t="s">
        <v>943</v>
      </c>
      <c r="F255" s="16" t="s">
        <v>944</v>
      </c>
      <c r="G255" s="18"/>
    </row>
    <row r="256" customHeight="1" spans="1:7">
      <c r="A256" s="15">
        <f>VLOOKUP(B256,[1]摇号结果!$C$1:$D$65536,2,0)</f>
        <v>176</v>
      </c>
      <c r="B256" s="16" t="s">
        <v>945</v>
      </c>
      <c r="C256" s="16" t="s">
        <v>36</v>
      </c>
      <c r="D256" s="17" t="s">
        <v>946</v>
      </c>
      <c r="E256" s="16" t="s">
        <v>355</v>
      </c>
      <c r="F256" s="16" t="s">
        <v>947</v>
      </c>
      <c r="G256" s="18"/>
    </row>
    <row r="257" customHeight="1" spans="1:7">
      <c r="A257" s="15">
        <f>VLOOKUP(B257,[1]摇号结果!$C$1:$D$65536,2,0)</f>
        <v>177</v>
      </c>
      <c r="B257" s="16" t="s">
        <v>948</v>
      </c>
      <c r="C257" s="16" t="s">
        <v>36</v>
      </c>
      <c r="D257" s="17" t="s">
        <v>949</v>
      </c>
      <c r="E257" s="16" t="s">
        <v>950</v>
      </c>
      <c r="F257" s="16" t="s">
        <v>951</v>
      </c>
      <c r="G257" s="18"/>
    </row>
    <row r="258" customHeight="1" spans="1:7">
      <c r="A258" s="15">
        <f>VLOOKUP(B258,[1]摇号结果!$C$1:$D$65536,2,0)</f>
        <v>177</v>
      </c>
      <c r="B258" s="16" t="str">
        <f>B257</f>
        <v>B00108</v>
      </c>
      <c r="C258" s="16" t="s">
        <v>74</v>
      </c>
      <c r="D258" s="17" t="s">
        <v>71</v>
      </c>
      <c r="E258" s="16" t="s">
        <v>414</v>
      </c>
      <c r="F258" s="16" t="s">
        <v>952</v>
      </c>
      <c r="G258" s="18"/>
    </row>
    <row r="259" customHeight="1" spans="1:7">
      <c r="A259" s="15">
        <f>VLOOKUP(B259,[1]摇号结果!$C$1:$D$65536,2,0)</f>
        <v>178</v>
      </c>
      <c r="B259" s="16" t="s">
        <v>953</v>
      </c>
      <c r="C259" s="16" t="s">
        <v>36</v>
      </c>
      <c r="D259" s="17" t="s">
        <v>954</v>
      </c>
      <c r="E259" s="16" t="s">
        <v>955</v>
      </c>
      <c r="F259" s="16" t="s">
        <v>956</v>
      </c>
      <c r="G259" s="18"/>
    </row>
    <row r="260" customHeight="1" spans="1:7">
      <c r="A260" s="15">
        <f>VLOOKUP(B260,[1]摇号结果!$C$1:$D$65536,2,0)</f>
        <v>179</v>
      </c>
      <c r="B260" s="16" t="s">
        <v>957</v>
      </c>
      <c r="C260" s="16" t="s">
        <v>36</v>
      </c>
      <c r="D260" s="17" t="s">
        <v>958</v>
      </c>
      <c r="E260" s="16" t="s">
        <v>959</v>
      </c>
      <c r="F260" s="16" t="s">
        <v>960</v>
      </c>
      <c r="G260" s="18"/>
    </row>
    <row r="261" customHeight="1" spans="1:7">
      <c r="A261" s="15">
        <f>VLOOKUP(B261,[1]摇号结果!$C$1:$D$65536,2,0)</f>
        <v>180</v>
      </c>
      <c r="B261" s="16" t="s">
        <v>961</v>
      </c>
      <c r="C261" s="16" t="s">
        <v>36</v>
      </c>
      <c r="D261" s="17" t="s">
        <v>962</v>
      </c>
      <c r="E261" s="16" t="s">
        <v>963</v>
      </c>
      <c r="F261" s="16" t="s">
        <v>964</v>
      </c>
      <c r="G261" s="18"/>
    </row>
    <row r="262" customHeight="1" spans="1:7">
      <c r="A262" s="15">
        <f>VLOOKUP(B262,[1]摇号结果!$C$1:$D$65536,2,0)</f>
        <v>181</v>
      </c>
      <c r="B262" s="16" t="s">
        <v>965</v>
      </c>
      <c r="C262" s="16" t="s">
        <v>36</v>
      </c>
      <c r="D262" s="17" t="s">
        <v>966</v>
      </c>
      <c r="E262" s="16" t="s">
        <v>270</v>
      </c>
      <c r="F262" s="16" t="s">
        <v>967</v>
      </c>
      <c r="G262" s="18"/>
    </row>
    <row r="263" customHeight="1" spans="1:7">
      <c r="A263" s="15">
        <f>VLOOKUP(B263,[1]摇号结果!$C$1:$D$65536,2,0)</f>
        <v>182</v>
      </c>
      <c r="B263" s="16" t="s">
        <v>968</v>
      </c>
      <c r="C263" s="16" t="s">
        <v>36</v>
      </c>
      <c r="D263" s="17" t="s">
        <v>969</v>
      </c>
      <c r="E263" s="16" t="s">
        <v>970</v>
      </c>
      <c r="F263" s="16" t="s">
        <v>971</v>
      </c>
      <c r="G263" s="18"/>
    </row>
    <row r="264" customHeight="1" spans="1:7">
      <c r="A264" s="15">
        <f>VLOOKUP(B264,[1]摇号结果!$C$1:$D$65536,2,0)</f>
        <v>183</v>
      </c>
      <c r="B264" s="16" t="s">
        <v>972</v>
      </c>
      <c r="C264" s="16" t="s">
        <v>36</v>
      </c>
      <c r="D264" s="17" t="s">
        <v>973</v>
      </c>
      <c r="E264" s="16" t="s">
        <v>974</v>
      </c>
      <c r="F264" s="16" t="s">
        <v>975</v>
      </c>
      <c r="G264" s="18"/>
    </row>
    <row r="265" customHeight="1" spans="1:7">
      <c r="A265" s="15">
        <f>VLOOKUP(B265,[1]摇号结果!$C$1:$D$65536,2,0)</f>
        <v>184</v>
      </c>
      <c r="B265" s="16" t="s">
        <v>976</v>
      </c>
      <c r="C265" s="16" t="s">
        <v>36</v>
      </c>
      <c r="D265" s="17" t="s">
        <v>977</v>
      </c>
      <c r="E265" s="16" t="s">
        <v>978</v>
      </c>
      <c r="F265" s="16" t="s">
        <v>979</v>
      </c>
      <c r="G265" s="18"/>
    </row>
    <row r="266" customHeight="1" spans="1:7">
      <c r="A266" s="15">
        <f>VLOOKUP(B266,[1]摇号结果!$C$1:$D$65536,2,0)</f>
        <v>185</v>
      </c>
      <c r="B266" s="16" t="s">
        <v>980</v>
      </c>
      <c r="C266" s="16" t="s">
        <v>36</v>
      </c>
      <c r="D266" s="17" t="s">
        <v>981</v>
      </c>
      <c r="E266" s="16" t="s">
        <v>489</v>
      </c>
      <c r="F266" s="16" t="s">
        <v>982</v>
      </c>
      <c r="G266" s="18"/>
    </row>
    <row r="267" customHeight="1" spans="1:7">
      <c r="A267" s="15">
        <f>VLOOKUP(B267,[1]摇号结果!$C$1:$D$65536,2,0)</f>
        <v>186</v>
      </c>
      <c r="B267" s="16" t="s">
        <v>983</v>
      </c>
      <c r="C267" s="16" t="s">
        <v>36</v>
      </c>
      <c r="D267" s="17" t="s">
        <v>984</v>
      </c>
      <c r="E267" s="16" t="s">
        <v>985</v>
      </c>
      <c r="F267" s="16" t="s">
        <v>986</v>
      </c>
      <c r="G267" s="18"/>
    </row>
    <row r="268" customHeight="1" spans="1:7">
      <c r="A268" s="15">
        <f>VLOOKUP(B268,[1]摇号结果!$C$1:$D$65536,2,0)</f>
        <v>187</v>
      </c>
      <c r="B268" s="16" t="s">
        <v>987</v>
      </c>
      <c r="C268" s="16" t="s">
        <v>36</v>
      </c>
      <c r="D268" s="17" t="s">
        <v>988</v>
      </c>
      <c r="E268" s="16" t="s">
        <v>989</v>
      </c>
      <c r="F268" s="16" t="s">
        <v>990</v>
      </c>
      <c r="G268" s="18"/>
    </row>
    <row r="269" customHeight="1" spans="1:7">
      <c r="A269" s="15">
        <f>VLOOKUP(B269,[1]摇号结果!$C$1:$D$65536,2,0)</f>
        <v>187</v>
      </c>
      <c r="B269" s="16" t="str">
        <f>B268</f>
        <v>B00210</v>
      </c>
      <c r="C269" s="16" t="s">
        <v>227</v>
      </c>
      <c r="D269" s="17" t="s">
        <v>71</v>
      </c>
      <c r="E269" s="16" t="s">
        <v>991</v>
      </c>
      <c r="F269" s="16" t="s">
        <v>992</v>
      </c>
      <c r="G269" s="18"/>
    </row>
    <row r="270" customHeight="1" spans="1:7">
      <c r="A270" s="15">
        <f>VLOOKUP(B270,[1]摇号结果!$C$1:$D$65536,2,0)</f>
        <v>187</v>
      </c>
      <c r="B270" s="16" t="str">
        <f>B269</f>
        <v>B00210</v>
      </c>
      <c r="C270" s="16" t="s">
        <v>70</v>
      </c>
      <c r="D270" s="17" t="s">
        <v>71</v>
      </c>
      <c r="E270" s="16" t="s">
        <v>993</v>
      </c>
      <c r="F270" s="16" t="s">
        <v>994</v>
      </c>
      <c r="G270" s="18"/>
    </row>
    <row r="271" customHeight="1" spans="1:7">
      <c r="A271" s="15">
        <f>VLOOKUP(B271,[1]摇号结果!$C$1:$D$65536,2,0)</f>
        <v>188</v>
      </c>
      <c r="B271" s="16" t="s">
        <v>995</v>
      </c>
      <c r="C271" s="16" t="s">
        <v>36</v>
      </c>
      <c r="D271" s="17" t="s">
        <v>996</v>
      </c>
      <c r="E271" s="16" t="s">
        <v>997</v>
      </c>
      <c r="F271" s="16" t="s">
        <v>998</v>
      </c>
      <c r="G271" s="18"/>
    </row>
    <row r="272" customHeight="1" spans="1:7">
      <c r="A272" s="15">
        <f>VLOOKUP(B272,[1]摇号结果!$C$1:$D$65536,2,0)</f>
        <v>189</v>
      </c>
      <c r="B272" s="16" t="s">
        <v>999</v>
      </c>
      <c r="C272" s="16" t="s">
        <v>36</v>
      </c>
      <c r="D272" s="17" t="s">
        <v>1000</v>
      </c>
      <c r="E272" s="16" t="s">
        <v>79</v>
      </c>
      <c r="F272" s="16" t="s">
        <v>1001</v>
      </c>
      <c r="G272" s="18"/>
    </row>
    <row r="273" customHeight="1" spans="1:7">
      <c r="A273" s="15">
        <f>VLOOKUP(B273,[1]摇号结果!$C$1:$D$65536,2,0)</f>
        <v>190</v>
      </c>
      <c r="B273" s="16" t="s">
        <v>1002</v>
      </c>
      <c r="C273" s="16" t="s">
        <v>36</v>
      </c>
      <c r="D273" s="17" t="s">
        <v>1003</v>
      </c>
      <c r="E273" s="16" t="s">
        <v>1004</v>
      </c>
      <c r="F273" s="16" t="s">
        <v>1005</v>
      </c>
      <c r="G273" s="18"/>
    </row>
    <row r="274" customHeight="1" spans="1:7">
      <c r="A274" s="15">
        <f>VLOOKUP(B274,[1]摇号结果!$C$1:$D$65536,2,0)</f>
        <v>191</v>
      </c>
      <c r="B274" s="16" t="s">
        <v>1006</v>
      </c>
      <c r="C274" s="16" t="s">
        <v>36</v>
      </c>
      <c r="D274" s="17" t="s">
        <v>1007</v>
      </c>
      <c r="E274" s="16" t="s">
        <v>1008</v>
      </c>
      <c r="F274" s="16" t="s">
        <v>1009</v>
      </c>
      <c r="G274" s="18"/>
    </row>
    <row r="275" customHeight="1" spans="1:7">
      <c r="A275" s="15">
        <f>VLOOKUP(B275,[1]摇号结果!$C$1:$D$65536,2,0)</f>
        <v>192</v>
      </c>
      <c r="B275" s="16" t="s">
        <v>1010</v>
      </c>
      <c r="C275" s="16" t="s">
        <v>36</v>
      </c>
      <c r="D275" s="17" t="s">
        <v>1011</v>
      </c>
      <c r="E275" s="16" t="s">
        <v>448</v>
      </c>
      <c r="F275" s="16" t="s">
        <v>1012</v>
      </c>
      <c r="G275" s="18"/>
    </row>
    <row r="276" customHeight="1" spans="1:7">
      <c r="A276" s="15">
        <f>VLOOKUP(B276,[1]摇号结果!$C$1:$D$65536,2,0)</f>
        <v>193</v>
      </c>
      <c r="B276" s="16" t="s">
        <v>1013</v>
      </c>
      <c r="C276" s="16" t="s">
        <v>36</v>
      </c>
      <c r="D276" s="17" t="s">
        <v>1014</v>
      </c>
      <c r="E276" s="16" t="s">
        <v>1015</v>
      </c>
      <c r="F276" s="16" t="s">
        <v>1016</v>
      </c>
      <c r="G276" s="18"/>
    </row>
    <row r="277" customHeight="1" spans="1:7">
      <c r="A277" s="15">
        <f>VLOOKUP(B277,[1]摇号结果!$C$1:$D$65536,2,0)</f>
        <v>193</v>
      </c>
      <c r="B277" s="16" t="str">
        <f>B276</f>
        <v>B00270</v>
      </c>
      <c r="C277" s="16" t="s">
        <v>113</v>
      </c>
      <c r="D277" s="17" t="s">
        <v>71</v>
      </c>
      <c r="E277" s="16" t="s">
        <v>1017</v>
      </c>
      <c r="F277" s="16" t="s">
        <v>1018</v>
      </c>
      <c r="G277" s="18"/>
    </row>
    <row r="278" customHeight="1" spans="1:7">
      <c r="A278" s="15">
        <f>VLOOKUP(B278,[1]摇号结果!$C$1:$D$65536,2,0)</f>
        <v>194</v>
      </c>
      <c r="B278" s="16" t="s">
        <v>1019</v>
      </c>
      <c r="C278" s="16" t="s">
        <v>36</v>
      </c>
      <c r="D278" s="17" t="s">
        <v>1020</v>
      </c>
      <c r="E278" s="16" t="s">
        <v>67</v>
      </c>
      <c r="F278" s="16" t="s">
        <v>1021</v>
      </c>
      <c r="G278" s="18"/>
    </row>
    <row r="279" customHeight="1" spans="1:7">
      <c r="A279" s="15">
        <f>VLOOKUP(B279,[1]摇号结果!$C$1:$D$65536,2,0)</f>
        <v>195</v>
      </c>
      <c r="B279" s="16" t="s">
        <v>1022</v>
      </c>
      <c r="C279" s="16" t="s">
        <v>36</v>
      </c>
      <c r="D279" s="17" t="s">
        <v>1023</v>
      </c>
      <c r="E279" s="16" t="s">
        <v>1024</v>
      </c>
      <c r="F279" s="16" t="s">
        <v>1025</v>
      </c>
      <c r="G279" s="18"/>
    </row>
    <row r="280" customHeight="1" spans="1:7">
      <c r="A280" s="15">
        <f>VLOOKUP(B280,[1]摇号结果!$C$1:$D$65536,2,0)</f>
        <v>196</v>
      </c>
      <c r="B280" s="16" t="s">
        <v>1026</v>
      </c>
      <c r="C280" s="16" t="s">
        <v>36</v>
      </c>
      <c r="D280" s="17" t="s">
        <v>1027</v>
      </c>
      <c r="E280" s="16" t="s">
        <v>1028</v>
      </c>
      <c r="F280" s="16" t="s">
        <v>1029</v>
      </c>
      <c r="G280" s="18"/>
    </row>
    <row r="281" customHeight="1" spans="1:7">
      <c r="A281" s="15">
        <f>VLOOKUP(B281,[1]摇号结果!$C$1:$D$65536,2,0)</f>
        <v>196</v>
      </c>
      <c r="B281" s="16" t="str">
        <f>B280</f>
        <v>B00225</v>
      </c>
      <c r="C281" s="16" t="s">
        <v>260</v>
      </c>
      <c r="D281" s="17" t="s">
        <v>71</v>
      </c>
      <c r="E281" s="16" t="s">
        <v>1030</v>
      </c>
      <c r="F281" s="16" t="s">
        <v>1031</v>
      </c>
      <c r="G281" s="18"/>
    </row>
    <row r="282" customHeight="1" spans="1:7">
      <c r="A282" s="15">
        <f>VLOOKUP(B282,[1]摇号结果!$C$1:$D$65536,2,0)</f>
        <v>197</v>
      </c>
      <c r="B282" s="16" t="s">
        <v>1032</v>
      </c>
      <c r="C282" s="16" t="s">
        <v>36</v>
      </c>
      <c r="D282" s="17" t="s">
        <v>1033</v>
      </c>
      <c r="E282" s="16" t="s">
        <v>1034</v>
      </c>
      <c r="F282" s="16" t="s">
        <v>1035</v>
      </c>
      <c r="G282" s="18"/>
    </row>
    <row r="283" customHeight="1" spans="1:7">
      <c r="A283" s="15">
        <f>VLOOKUP(B283,[1]摇号结果!$C$1:$D$65536,2,0)</f>
        <v>198</v>
      </c>
      <c r="B283" s="16" t="s">
        <v>1036</v>
      </c>
      <c r="C283" s="16" t="s">
        <v>36</v>
      </c>
      <c r="D283" s="17" t="s">
        <v>1037</v>
      </c>
      <c r="E283" s="16" t="s">
        <v>228</v>
      </c>
      <c r="F283" s="16" t="s">
        <v>1038</v>
      </c>
      <c r="G283" s="18"/>
    </row>
    <row r="284" customHeight="1" spans="1:7">
      <c r="A284" s="15">
        <f>VLOOKUP(B284,[1]摇号结果!$C$1:$D$65536,2,0)</f>
        <v>199</v>
      </c>
      <c r="B284" s="16" t="s">
        <v>1039</v>
      </c>
      <c r="C284" s="16" t="s">
        <v>36</v>
      </c>
      <c r="D284" s="17" t="s">
        <v>1040</v>
      </c>
      <c r="E284" s="16" t="s">
        <v>1041</v>
      </c>
      <c r="F284" s="16" t="s">
        <v>1042</v>
      </c>
      <c r="G284" s="18"/>
    </row>
    <row r="285" customHeight="1" spans="1:7">
      <c r="A285" s="15">
        <f>VLOOKUP(B285,[1]摇号结果!$C$1:$D$65536,2,0)</f>
        <v>199</v>
      </c>
      <c r="B285" s="16" t="str">
        <f>B284</f>
        <v>B00261</v>
      </c>
      <c r="C285" s="16" t="s">
        <v>113</v>
      </c>
      <c r="D285" s="17" t="s">
        <v>71</v>
      </c>
      <c r="E285" s="16" t="s">
        <v>448</v>
      </c>
      <c r="F285" s="16" t="s">
        <v>1043</v>
      </c>
      <c r="G285" s="18"/>
    </row>
    <row r="286" customHeight="1" spans="1:7">
      <c r="A286" s="15">
        <f>VLOOKUP(B286,[1]摇号结果!$C$1:$D$65536,2,0)</f>
        <v>199</v>
      </c>
      <c r="B286" s="16" t="str">
        <f>B285</f>
        <v>B00261</v>
      </c>
      <c r="C286" s="16" t="s">
        <v>70</v>
      </c>
      <c r="D286" s="17" t="s">
        <v>71</v>
      </c>
      <c r="E286" s="16" t="s">
        <v>1044</v>
      </c>
      <c r="F286" s="16" t="s">
        <v>1045</v>
      </c>
      <c r="G286" s="18"/>
    </row>
    <row r="287" customHeight="1" spans="1:7">
      <c r="A287" s="15">
        <f>VLOOKUP(B287,[1]摇号结果!$C$1:$D$65536,2,0)</f>
        <v>200</v>
      </c>
      <c r="B287" s="16" t="s">
        <v>1046</v>
      </c>
      <c r="C287" s="16" t="s">
        <v>36</v>
      </c>
      <c r="D287" s="17" t="s">
        <v>1047</v>
      </c>
      <c r="E287" s="16" t="s">
        <v>1048</v>
      </c>
      <c r="F287" s="16" t="s">
        <v>1049</v>
      </c>
      <c r="G287" s="18"/>
    </row>
    <row r="288" customHeight="1" spans="1:7">
      <c r="A288" s="15">
        <f>VLOOKUP(B288,[1]摇号结果!$C$1:$D$65536,2,0)</f>
        <v>200</v>
      </c>
      <c r="B288" s="16" t="str">
        <f>B287</f>
        <v>B00132</v>
      </c>
      <c r="C288" s="16" t="s">
        <v>113</v>
      </c>
      <c r="D288" s="17" t="s">
        <v>71</v>
      </c>
      <c r="E288" s="16" t="s">
        <v>1050</v>
      </c>
      <c r="F288" s="16" t="s">
        <v>1051</v>
      </c>
      <c r="G288" s="18"/>
    </row>
    <row r="289" customHeight="1" spans="1:7">
      <c r="A289" s="15">
        <f>VLOOKUP(B289,[1]摇号结果!$C$1:$D$65536,2,0)</f>
        <v>201</v>
      </c>
      <c r="B289" s="16" t="s">
        <v>1052</v>
      </c>
      <c r="C289" s="16" t="s">
        <v>36</v>
      </c>
      <c r="D289" s="17" t="s">
        <v>1053</v>
      </c>
      <c r="E289" s="16" t="s">
        <v>1054</v>
      </c>
      <c r="F289" s="16" t="s">
        <v>1055</v>
      </c>
      <c r="G289" s="18"/>
    </row>
    <row r="290" customHeight="1" spans="1:7">
      <c r="A290" s="15">
        <f>VLOOKUP(B290,[1]摇号结果!$C$1:$D$65536,2,0)</f>
        <v>202</v>
      </c>
      <c r="B290" s="16" t="s">
        <v>1056</v>
      </c>
      <c r="C290" s="16" t="s">
        <v>36</v>
      </c>
      <c r="D290" s="17" t="s">
        <v>1057</v>
      </c>
      <c r="E290" s="16" t="s">
        <v>1058</v>
      </c>
      <c r="F290" s="16" t="s">
        <v>1059</v>
      </c>
      <c r="G290" s="18"/>
    </row>
    <row r="291" customHeight="1" spans="1:7">
      <c r="A291" s="15">
        <f>VLOOKUP(B291,[1]摇号结果!$C$1:$D$65536,2,0)</f>
        <v>202</v>
      </c>
      <c r="B291" s="16" t="str">
        <f>B290</f>
        <v>B00001</v>
      </c>
      <c r="C291" s="16" t="s">
        <v>113</v>
      </c>
      <c r="D291" s="17" t="s">
        <v>71</v>
      </c>
      <c r="E291" s="16" t="s">
        <v>1060</v>
      </c>
      <c r="F291" s="16" t="s">
        <v>1061</v>
      </c>
      <c r="G291" s="18"/>
    </row>
    <row r="292" customHeight="1" spans="1:7">
      <c r="A292" s="15">
        <f>VLOOKUP(B292,[1]摇号结果!$C$1:$D$65536,2,0)</f>
        <v>202</v>
      </c>
      <c r="B292" s="16" t="str">
        <f>B291</f>
        <v>B00001</v>
      </c>
      <c r="C292" s="16" t="s">
        <v>100</v>
      </c>
      <c r="D292" s="17" t="s">
        <v>71</v>
      </c>
      <c r="E292" s="16" t="s">
        <v>1062</v>
      </c>
      <c r="F292" s="16" t="s">
        <v>1063</v>
      </c>
      <c r="G292" s="18"/>
    </row>
    <row r="293" customHeight="1" spans="1:7">
      <c r="A293" s="15">
        <f>VLOOKUP(B293,[1]摇号结果!$C$1:$D$65536,2,0)</f>
        <v>203</v>
      </c>
      <c r="B293" s="16" t="s">
        <v>1064</v>
      </c>
      <c r="C293" s="16" t="s">
        <v>36</v>
      </c>
      <c r="D293" s="17" t="s">
        <v>1065</v>
      </c>
      <c r="E293" s="16" t="s">
        <v>1066</v>
      </c>
      <c r="F293" s="16" t="s">
        <v>1067</v>
      </c>
      <c r="G293" s="18"/>
    </row>
    <row r="294" customHeight="1" spans="1:7">
      <c r="A294" s="15">
        <f>VLOOKUP(B294,[1]摇号结果!$C$1:$D$65536,2,0)</f>
        <v>203</v>
      </c>
      <c r="B294" s="16" t="str">
        <f>B293</f>
        <v>B00007</v>
      </c>
      <c r="C294" s="16" t="s">
        <v>227</v>
      </c>
      <c r="D294" s="17" t="s">
        <v>71</v>
      </c>
      <c r="E294" s="16" t="s">
        <v>228</v>
      </c>
      <c r="F294" s="16" t="s">
        <v>1068</v>
      </c>
      <c r="G294" s="18"/>
    </row>
    <row r="295" customHeight="1" spans="1:7">
      <c r="A295" s="15">
        <f>VLOOKUP(B295,[1]摇号结果!$C$1:$D$65536,2,0)</f>
        <v>203</v>
      </c>
      <c r="B295" s="16" t="str">
        <f>B294</f>
        <v>B00007</v>
      </c>
      <c r="C295" s="16" t="s">
        <v>70</v>
      </c>
      <c r="D295" s="17" t="s">
        <v>71</v>
      </c>
      <c r="E295" s="16" t="s">
        <v>1069</v>
      </c>
      <c r="F295" s="16" t="s">
        <v>1070</v>
      </c>
      <c r="G295" s="18"/>
    </row>
    <row r="296" customHeight="1" spans="1:7">
      <c r="A296" s="15">
        <f>VLOOKUP(B296,[1]摇号结果!$C$1:$D$65536,2,0)</f>
        <v>203</v>
      </c>
      <c r="B296" s="16" t="str">
        <f>B295</f>
        <v>B00007</v>
      </c>
      <c r="C296" s="16" t="s">
        <v>100</v>
      </c>
      <c r="D296" s="17" t="s">
        <v>71</v>
      </c>
      <c r="E296" s="16" t="s">
        <v>1071</v>
      </c>
      <c r="F296" s="16" t="s">
        <v>1072</v>
      </c>
      <c r="G296" s="18"/>
    </row>
    <row r="297" customHeight="1" spans="1:7">
      <c r="A297" s="15">
        <f>VLOOKUP(B297,[1]摇号结果!$C$1:$D$65536,2,0)</f>
        <v>204</v>
      </c>
      <c r="B297" s="16" t="s">
        <v>1073</v>
      </c>
      <c r="C297" s="16" t="s">
        <v>36</v>
      </c>
      <c r="D297" s="17" t="s">
        <v>1074</v>
      </c>
      <c r="E297" s="16" t="s">
        <v>428</v>
      </c>
      <c r="F297" s="16" t="s">
        <v>1075</v>
      </c>
      <c r="G297" s="18"/>
    </row>
    <row r="298" customHeight="1" spans="1:7">
      <c r="A298" s="15">
        <f>VLOOKUP(B298,[1]摇号结果!$C$1:$D$65536,2,0)</f>
        <v>205</v>
      </c>
      <c r="B298" s="16" t="s">
        <v>1076</v>
      </c>
      <c r="C298" s="16" t="s">
        <v>36</v>
      </c>
      <c r="D298" s="17" t="s">
        <v>1077</v>
      </c>
      <c r="E298" s="16" t="s">
        <v>1078</v>
      </c>
      <c r="F298" s="16" t="s">
        <v>1079</v>
      </c>
      <c r="G298" s="18"/>
    </row>
    <row r="299" customHeight="1" spans="1:7">
      <c r="A299" s="15">
        <f>VLOOKUP(B299,[1]摇号结果!$C$1:$D$65536,2,0)</f>
        <v>205</v>
      </c>
      <c r="B299" s="16" t="str">
        <f>B298</f>
        <v>B00317</v>
      </c>
      <c r="C299" s="16" t="s">
        <v>227</v>
      </c>
      <c r="D299" s="17" t="s">
        <v>71</v>
      </c>
      <c r="E299" s="16" t="s">
        <v>1080</v>
      </c>
      <c r="F299" s="16" t="s">
        <v>1081</v>
      </c>
      <c r="G299" s="18"/>
    </row>
    <row r="300" customHeight="1" spans="1:7">
      <c r="A300" s="15">
        <f>VLOOKUP(B300,[1]摇号结果!$C$1:$D$65536,2,0)</f>
        <v>206</v>
      </c>
      <c r="B300" s="16" t="s">
        <v>1082</v>
      </c>
      <c r="C300" s="16" t="s">
        <v>36</v>
      </c>
      <c r="D300" s="17" t="s">
        <v>1083</v>
      </c>
      <c r="E300" s="16" t="s">
        <v>1084</v>
      </c>
      <c r="F300" s="16" t="s">
        <v>1085</v>
      </c>
      <c r="G300" s="18"/>
    </row>
    <row r="301" customHeight="1" spans="1:7">
      <c r="A301" s="15">
        <f>VLOOKUP(B301,[1]摇号结果!$C$1:$D$65536,2,0)</f>
        <v>207</v>
      </c>
      <c r="B301" s="16" t="s">
        <v>1086</v>
      </c>
      <c r="C301" s="16" t="s">
        <v>36</v>
      </c>
      <c r="D301" s="17" t="s">
        <v>1087</v>
      </c>
      <c r="E301" s="16" t="s">
        <v>1088</v>
      </c>
      <c r="F301" s="16" t="s">
        <v>1089</v>
      </c>
      <c r="G301" s="18"/>
    </row>
    <row r="302" customHeight="1" spans="1:7">
      <c r="A302" s="15">
        <f>VLOOKUP(B302,[1]摇号结果!$C$1:$D$65536,2,0)</f>
        <v>208</v>
      </c>
      <c r="B302" s="16" t="s">
        <v>1090</v>
      </c>
      <c r="C302" s="16" t="s">
        <v>36</v>
      </c>
      <c r="D302" s="17" t="s">
        <v>1091</v>
      </c>
      <c r="E302" s="16" t="s">
        <v>1092</v>
      </c>
      <c r="F302" s="16" t="s">
        <v>1093</v>
      </c>
      <c r="G302" s="18"/>
    </row>
    <row r="303" customHeight="1" spans="1:7">
      <c r="A303" s="15">
        <f>VLOOKUP(B303,[1]摇号结果!$C$1:$D$65536,2,0)</f>
        <v>209</v>
      </c>
      <c r="B303" s="16" t="s">
        <v>1094</v>
      </c>
      <c r="C303" s="16" t="s">
        <v>36</v>
      </c>
      <c r="D303" s="17" t="s">
        <v>1095</v>
      </c>
      <c r="E303" s="16" t="s">
        <v>1096</v>
      </c>
      <c r="F303" s="16" t="s">
        <v>1097</v>
      </c>
      <c r="G303" s="18"/>
    </row>
    <row r="304" customHeight="1" spans="1:7">
      <c r="A304" s="15">
        <f>VLOOKUP(B304,[1]摇号结果!$C$1:$D$65536,2,0)</f>
        <v>210</v>
      </c>
      <c r="B304" s="16" t="s">
        <v>1098</v>
      </c>
      <c r="C304" s="16" t="s">
        <v>36</v>
      </c>
      <c r="D304" s="17" t="s">
        <v>1099</v>
      </c>
      <c r="E304" s="16" t="s">
        <v>1100</v>
      </c>
      <c r="F304" s="16" t="s">
        <v>1101</v>
      </c>
      <c r="G304" s="18"/>
    </row>
    <row r="305" customHeight="1" spans="1:7">
      <c r="A305" s="15">
        <f>VLOOKUP(B305,[1]摇号结果!$C$1:$D$65536,2,0)</f>
        <v>210</v>
      </c>
      <c r="B305" s="16" t="str">
        <f>B304</f>
        <v>B00295</v>
      </c>
      <c r="C305" s="16" t="s">
        <v>70</v>
      </c>
      <c r="D305" s="17" t="s">
        <v>71</v>
      </c>
      <c r="E305" s="16" t="s">
        <v>1102</v>
      </c>
      <c r="F305" s="16" t="s">
        <v>1103</v>
      </c>
      <c r="G305" s="18"/>
    </row>
    <row r="306" customHeight="1" spans="1:7">
      <c r="A306" s="15">
        <f>VLOOKUP(B306,[1]摇号结果!$C$1:$D$65536,2,0)</f>
        <v>210</v>
      </c>
      <c r="B306" s="16" t="str">
        <f>B305</f>
        <v>B00295</v>
      </c>
      <c r="C306" s="16" t="s">
        <v>74</v>
      </c>
      <c r="D306" s="17" t="s">
        <v>71</v>
      </c>
      <c r="E306" s="16" t="s">
        <v>1060</v>
      </c>
      <c r="F306" s="16" t="s">
        <v>1104</v>
      </c>
      <c r="G306" s="18"/>
    </row>
    <row r="307" customHeight="1" spans="1:7">
      <c r="A307" s="15">
        <f>VLOOKUP(B307,[1]摇号结果!$C$1:$D$65536,2,0)</f>
        <v>211</v>
      </c>
      <c r="B307" s="16" t="s">
        <v>1105</v>
      </c>
      <c r="C307" s="16" t="s">
        <v>36</v>
      </c>
      <c r="D307" s="17" t="s">
        <v>1106</v>
      </c>
      <c r="E307" s="16" t="s">
        <v>1004</v>
      </c>
      <c r="F307" s="16" t="s">
        <v>1107</v>
      </c>
      <c r="G307" s="18"/>
    </row>
    <row r="308" customHeight="1" spans="1:7">
      <c r="A308" s="15">
        <f>VLOOKUP(B308,[1]摇号结果!$C$1:$D$65536,2,0)</f>
        <v>212</v>
      </c>
      <c r="B308" s="16" t="s">
        <v>1108</v>
      </c>
      <c r="C308" s="16" t="s">
        <v>36</v>
      </c>
      <c r="D308" s="17" t="s">
        <v>1109</v>
      </c>
      <c r="E308" s="16" t="s">
        <v>1110</v>
      </c>
      <c r="F308" s="16" t="s">
        <v>1111</v>
      </c>
      <c r="G308" s="18"/>
    </row>
    <row r="309" customHeight="1" spans="1:7">
      <c r="A309" s="15">
        <f>VLOOKUP(B309,[1]摇号结果!$C$1:$D$65536,2,0)</f>
        <v>212</v>
      </c>
      <c r="B309" s="16" t="str">
        <f>B308</f>
        <v>B00087</v>
      </c>
      <c r="C309" s="16" t="s">
        <v>227</v>
      </c>
      <c r="D309" s="17" t="s">
        <v>71</v>
      </c>
      <c r="E309" s="16" t="s">
        <v>1112</v>
      </c>
      <c r="F309" s="16" t="s">
        <v>1113</v>
      </c>
      <c r="G309" s="18"/>
    </row>
    <row r="310" customHeight="1" spans="1:7">
      <c r="A310" s="15">
        <f>VLOOKUP(B310,[1]摇号结果!$C$1:$D$65536,2,0)</f>
        <v>213</v>
      </c>
      <c r="B310" s="16" t="s">
        <v>1114</v>
      </c>
      <c r="C310" s="16" t="s">
        <v>36</v>
      </c>
      <c r="D310" s="17" t="s">
        <v>1115</v>
      </c>
      <c r="E310" s="16" t="s">
        <v>428</v>
      </c>
      <c r="F310" s="16" t="s">
        <v>1116</v>
      </c>
      <c r="G310" s="18"/>
    </row>
    <row r="311" customHeight="1" spans="1:7">
      <c r="A311" s="15">
        <f>VLOOKUP(B311,[1]摇号结果!$C$1:$D$65536,2,0)</f>
        <v>214</v>
      </c>
      <c r="B311" s="16" t="s">
        <v>1117</v>
      </c>
      <c r="C311" s="16" t="s">
        <v>36</v>
      </c>
      <c r="D311" s="17" t="s">
        <v>1118</v>
      </c>
      <c r="E311" s="16" t="s">
        <v>428</v>
      </c>
      <c r="F311" s="16" t="s">
        <v>1119</v>
      </c>
      <c r="G311" s="18"/>
    </row>
    <row r="312" customHeight="1" spans="1:7">
      <c r="A312" s="15">
        <f>VLOOKUP(B312,[1]摇号结果!$C$1:$D$65536,2,0)</f>
        <v>214</v>
      </c>
      <c r="B312" s="16" t="str">
        <f>B311</f>
        <v>B00122</v>
      </c>
      <c r="C312" s="16" t="s">
        <v>70</v>
      </c>
      <c r="D312" s="17" t="s">
        <v>71</v>
      </c>
      <c r="E312" s="16" t="s">
        <v>1120</v>
      </c>
      <c r="F312" s="16" t="s">
        <v>1121</v>
      </c>
      <c r="G312" s="18"/>
    </row>
    <row r="313" customHeight="1" spans="1:7">
      <c r="A313" s="15">
        <f>VLOOKUP(B313,[1]摇号结果!$C$1:$D$65536,2,0)</f>
        <v>214</v>
      </c>
      <c r="B313" s="16" t="str">
        <f>B312</f>
        <v>B00122</v>
      </c>
      <c r="C313" s="16" t="s">
        <v>74</v>
      </c>
      <c r="D313" s="17" t="s">
        <v>71</v>
      </c>
      <c r="E313" s="16" t="s">
        <v>1122</v>
      </c>
      <c r="F313" s="16" t="s">
        <v>1123</v>
      </c>
      <c r="G313" s="18"/>
    </row>
    <row r="314" customHeight="1" spans="1:7">
      <c r="A314" s="15">
        <f>VLOOKUP(B314,[1]摇号结果!$C$1:$D$65536,2,0)</f>
        <v>215</v>
      </c>
      <c r="B314" s="16" t="s">
        <v>1124</v>
      </c>
      <c r="C314" s="16" t="s">
        <v>36</v>
      </c>
      <c r="D314" s="17" t="s">
        <v>1125</v>
      </c>
      <c r="E314" s="16" t="s">
        <v>1126</v>
      </c>
      <c r="F314" s="16" t="s">
        <v>1127</v>
      </c>
      <c r="G314" s="18"/>
    </row>
    <row r="315" customHeight="1" spans="1:7">
      <c r="A315" s="15">
        <f>VLOOKUP(B315,[1]摇号结果!$C$1:$D$65536,2,0)</f>
        <v>216</v>
      </c>
      <c r="B315" s="16" t="s">
        <v>1128</v>
      </c>
      <c r="C315" s="16" t="s">
        <v>36</v>
      </c>
      <c r="D315" s="17" t="s">
        <v>1129</v>
      </c>
      <c r="E315" s="16" t="s">
        <v>1130</v>
      </c>
      <c r="F315" s="16" t="s">
        <v>1131</v>
      </c>
      <c r="G315" s="18"/>
    </row>
    <row r="316" customHeight="1" spans="1:7">
      <c r="A316" s="15">
        <f>VLOOKUP(B316,[1]摇号结果!$C$1:$D$65536,2,0)</f>
        <v>217</v>
      </c>
      <c r="B316" s="16" t="s">
        <v>1132</v>
      </c>
      <c r="C316" s="16" t="s">
        <v>36</v>
      </c>
      <c r="D316" s="17" t="s">
        <v>1133</v>
      </c>
      <c r="E316" s="16" t="s">
        <v>1134</v>
      </c>
      <c r="F316" s="16" t="s">
        <v>1135</v>
      </c>
      <c r="G316" s="18"/>
    </row>
    <row r="317" customHeight="1" spans="1:7">
      <c r="A317" s="15">
        <f>VLOOKUP(B317,[1]摇号结果!$C$1:$D$65536,2,0)</f>
        <v>218</v>
      </c>
      <c r="B317" s="16" t="s">
        <v>1136</v>
      </c>
      <c r="C317" s="16" t="s">
        <v>36</v>
      </c>
      <c r="D317" s="17" t="s">
        <v>1137</v>
      </c>
      <c r="E317" s="16" t="s">
        <v>1138</v>
      </c>
      <c r="F317" s="16" t="s">
        <v>1139</v>
      </c>
      <c r="G317" s="18"/>
    </row>
    <row r="318" customHeight="1" spans="1:7">
      <c r="A318" s="15">
        <f>VLOOKUP(B318,[1]摇号结果!$C$1:$D$65536,2,0)</f>
        <v>218</v>
      </c>
      <c r="B318" s="16" t="str">
        <f>B317</f>
        <v>B00155</v>
      </c>
      <c r="C318" s="16" t="s">
        <v>70</v>
      </c>
      <c r="D318" s="17" t="s">
        <v>71</v>
      </c>
      <c r="E318" s="16" t="s">
        <v>1140</v>
      </c>
      <c r="F318" s="16" t="s">
        <v>1141</v>
      </c>
      <c r="G318" s="18"/>
    </row>
    <row r="319" customHeight="1" spans="1:7">
      <c r="A319" s="15">
        <f>VLOOKUP(B319,[1]摇号结果!$C$1:$D$65536,2,0)</f>
        <v>218</v>
      </c>
      <c r="B319" s="16" t="str">
        <f>B318</f>
        <v>B00155</v>
      </c>
      <c r="C319" s="16" t="s">
        <v>113</v>
      </c>
      <c r="D319" s="17" t="s">
        <v>71</v>
      </c>
      <c r="E319" s="16" t="s">
        <v>62</v>
      </c>
      <c r="F319" s="16" t="s">
        <v>1142</v>
      </c>
      <c r="G319" s="18"/>
    </row>
    <row r="320" customHeight="1" spans="1:7">
      <c r="A320" s="15">
        <f>VLOOKUP(B320,[1]摇号结果!$C$1:$D$65536,2,0)</f>
        <v>219</v>
      </c>
      <c r="B320" s="16" t="s">
        <v>1143</v>
      </c>
      <c r="C320" s="16" t="s">
        <v>36</v>
      </c>
      <c r="D320" s="17" t="s">
        <v>1144</v>
      </c>
      <c r="E320" s="16" t="s">
        <v>1145</v>
      </c>
      <c r="F320" s="16" t="s">
        <v>1146</v>
      </c>
      <c r="G320" s="18"/>
    </row>
    <row r="321" customHeight="1" spans="1:7">
      <c r="A321" s="15">
        <f>VLOOKUP(B321,[1]摇号结果!$C$1:$D$65536,2,0)</f>
        <v>220</v>
      </c>
      <c r="B321" s="16" t="s">
        <v>1147</v>
      </c>
      <c r="C321" s="16" t="s">
        <v>36</v>
      </c>
      <c r="D321" s="17" t="s">
        <v>1148</v>
      </c>
      <c r="E321" s="16" t="s">
        <v>1149</v>
      </c>
      <c r="F321" s="16" t="s">
        <v>1150</v>
      </c>
      <c r="G321" s="18"/>
    </row>
    <row r="322" customHeight="1" spans="1:7">
      <c r="A322" s="15">
        <f>VLOOKUP(B322,[1]摇号结果!$C$1:$D$65536,2,0)</f>
        <v>220</v>
      </c>
      <c r="B322" s="16" t="str">
        <f>B321</f>
        <v>B00175</v>
      </c>
      <c r="C322" s="16" t="s">
        <v>227</v>
      </c>
      <c r="D322" s="17" t="s">
        <v>71</v>
      </c>
      <c r="E322" s="16" t="s">
        <v>1151</v>
      </c>
      <c r="F322" s="16" t="s">
        <v>1152</v>
      </c>
      <c r="G322" s="18"/>
    </row>
    <row r="323" customHeight="1" spans="1:7">
      <c r="A323" s="15">
        <f>VLOOKUP(B323,[1]摇号结果!$C$1:$D$65536,2,0)</f>
        <v>221</v>
      </c>
      <c r="B323" s="16" t="s">
        <v>1153</v>
      </c>
      <c r="C323" s="16" t="s">
        <v>36</v>
      </c>
      <c r="D323" s="17" t="s">
        <v>1154</v>
      </c>
      <c r="E323" s="16" t="s">
        <v>1155</v>
      </c>
      <c r="F323" s="16" t="s">
        <v>1156</v>
      </c>
      <c r="G323" s="18"/>
    </row>
    <row r="324" customHeight="1" spans="1:7">
      <c r="A324" s="15">
        <f>VLOOKUP(B324,[1]摇号结果!$C$1:$D$65536,2,0)</f>
        <v>222</v>
      </c>
      <c r="B324" s="16" t="s">
        <v>1157</v>
      </c>
      <c r="C324" s="16" t="s">
        <v>36</v>
      </c>
      <c r="D324" s="17" t="s">
        <v>1158</v>
      </c>
      <c r="E324" s="16" t="s">
        <v>1159</v>
      </c>
      <c r="F324" s="16" t="s">
        <v>1160</v>
      </c>
      <c r="G324" s="18"/>
    </row>
    <row r="325" customHeight="1" spans="1:7">
      <c r="A325" s="15">
        <f>VLOOKUP(B325,[1]摇号结果!$C$1:$D$65536,2,0)</f>
        <v>223</v>
      </c>
      <c r="B325" s="16" t="s">
        <v>1161</v>
      </c>
      <c r="C325" s="16" t="s">
        <v>36</v>
      </c>
      <c r="D325" s="17" t="s">
        <v>1162</v>
      </c>
      <c r="E325" s="16" t="s">
        <v>1163</v>
      </c>
      <c r="F325" s="16" t="s">
        <v>1164</v>
      </c>
      <c r="G325" s="18"/>
    </row>
    <row r="326" customHeight="1" spans="1:7">
      <c r="A326" s="15">
        <f>VLOOKUP(B326,[1]摇号结果!$C$1:$D$65536,2,0)</f>
        <v>224</v>
      </c>
      <c r="B326" s="16" t="s">
        <v>1165</v>
      </c>
      <c r="C326" s="16" t="s">
        <v>36</v>
      </c>
      <c r="D326" s="17" t="s">
        <v>1166</v>
      </c>
      <c r="E326" s="16" t="s">
        <v>1167</v>
      </c>
      <c r="F326" s="16" t="s">
        <v>1168</v>
      </c>
      <c r="G326" s="18"/>
    </row>
    <row r="327" customHeight="1" spans="1:7">
      <c r="A327" s="15">
        <f>VLOOKUP(B327,[1]摇号结果!$C$1:$D$65536,2,0)</f>
        <v>225</v>
      </c>
      <c r="B327" s="16" t="s">
        <v>1169</v>
      </c>
      <c r="C327" s="16" t="s">
        <v>36</v>
      </c>
      <c r="D327" s="17" t="s">
        <v>1170</v>
      </c>
      <c r="E327" s="16" t="s">
        <v>1171</v>
      </c>
      <c r="F327" s="16" t="s">
        <v>1172</v>
      </c>
      <c r="G327" s="18"/>
    </row>
    <row r="328" customHeight="1" spans="1:7">
      <c r="A328" s="15">
        <f>VLOOKUP(B328,[1]摇号结果!$C$1:$D$65536,2,0)</f>
        <v>226</v>
      </c>
      <c r="B328" s="16" t="s">
        <v>1173</v>
      </c>
      <c r="C328" s="16" t="s">
        <v>36</v>
      </c>
      <c r="D328" s="17" t="s">
        <v>1174</v>
      </c>
      <c r="E328" s="16" t="s">
        <v>1175</v>
      </c>
      <c r="F328" s="16" t="s">
        <v>1176</v>
      </c>
      <c r="G328" s="18"/>
    </row>
    <row r="329" customHeight="1" spans="1:7">
      <c r="A329" s="15">
        <f>VLOOKUP(B329,[1]摇号结果!$C$1:$D$65536,2,0)</f>
        <v>227</v>
      </c>
      <c r="B329" s="16" t="s">
        <v>1177</v>
      </c>
      <c r="C329" s="16" t="s">
        <v>36</v>
      </c>
      <c r="D329" s="17" t="s">
        <v>1178</v>
      </c>
      <c r="E329" s="16" t="s">
        <v>1179</v>
      </c>
      <c r="F329" s="16" t="s">
        <v>1180</v>
      </c>
      <c r="G329" s="18"/>
    </row>
    <row r="330" customHeight="1" spans="1:7">
      <c r="A330" s="15">
        <f>VLOOKUP(B330,[1]摇号结果!$C$1:$D$65536,2,0)</f>
        <v>227</v>
      </c>
      <c r="B330" s="16" t="str">
        <f>B329</f>
        <v>B00262</v>
      </c>
      <c r="C330" s="16" t="s">
        <v>227</v>
      </c>
      <c r="D330" s="17" t="s">
        <v>71</v>
      </c>
      <c r="E330" s="16" t="s">
        <v>1181</v>
      </c>
      <c r="F330" s="16" t="s">
        <v>1182</v>
      </c>
      <c r="G330" s="18"/>
    </row>
    <row r="331" customHeight="1" spans="1:7">
      <c r="A331" s="15">
        <f>VLOOKUP(B331,[1]摇号结果!$C$1:$D$65536,2,0)</f>
        <v>228</v>
      </c>
      <c r="B331" s="16" t="s">
        <v>1183</v>
      </c>
      <c r="C331" s="16" t="s">
        <v>36</v>
      </c>
      <c r="D331" s="17" t="s">
        <v>1184</v>
      </c>
      <c r="E331" s="16" t="s">
        <v>1185</v>
      </c>
      <c r="F331" s="16" t="s">
        <v>1186</v>
      </c>
      <c r="G331" s="18"/>
    </row>
    <row r="332" customHeight="1" spans="1:7">
      <c r="A332" s="15">
        <f>VLOOKUP(B332,[1]摇号结果!$C$1:$D$65536,2,0)</f>
        <v>228</v>
      </c>
      <c r="B332" s="16" t="str">
        <f>B331</f>
        <v>B00301</v>
      </c>
      <c r="C332" s="16" t="s">
        <v>113</v>
      </c>
      <c r="D332" s="17" t="s">
        <v>71</v>
      </c>
      <c r="E332" s="16" t="s">
        <v>1187</v>
      </c>
      <c r="F332" s="16" t="s">
        <v>1188</v>
      </c>
      <c r="G332" s="18"/>
    </row>
    <row r="333" customHeight="1" spans="1:7">
      <c r="A333" s="15">
        <f>VLOOKUP(B333,[1]摇号结果!$C$1:$D$65536,2,0)</f>
        <v>228</v>
      </c>
      <c r="B333" s="16" t="str">
        <f>B332</f>
        <v>B00301</v>
      </c>
      <c r="C333" s="16" t="s">
        <v>100</v>
      </c>
      <c r="D333" s="17" t="s">
        <v>71</v>
      </c>
      <c r="E333" s="16" t="s">
        <v>1189</v>
      </c>
      <c r="F333" s="16" t="s">
        <v>1190</v>
      </c>
      <c r="G333" s="18"/>
    </row>
    <row r="334" customHeight="1" spans="1:7">
      <c r="A334" s="15">
        <f>VLOOKUP(B334,[1]摇号结果!$C$1:$D$65536,2,0)</f>
        <v>229</v>
      </c>
      <c r="B334" s="16" t="s">
        <v>1191</v>
      </c>
      <c r="C334" s="16" t="s">
        <v>36</v>
      </c>
      <c r="D334" s="17" t="s">
        <v>1192</v>
      </c>
      <c r="E334" s="16" t="s">
        <v>1058</v>
      </c>
      <c r="F334" s="16" t="s">
        <v>1193</v>
      </c>
      <c r="G334" s="18"/>
    </row>
    <row r="335" customHeight="1" spans="1:7">
      <c r="A335" s="15">
        <f>VLOOKUP(B335,[1]摇号结果!$C$1:$D$65536,2,0)</f>
        <v>230</v>
      </c>
      <c r="B335" s="16" t="s">
        <v>1194</v>
      </c>
      <c r="C335" s="16" t="s">
        <v>36</v>
      </c>
      <c r="D335" s="17" t="s">
        <v>1195</v>
      </c>
      <c r="E335" s="16" t="s">
        <v>1196</v>
      </c>
      <c r="F335" s="16" t="s">
        <v>1197</v>
      </c>
      <c r="G335" s="18"/>
    </row>
    <row r="336" customHeight="1" spans="1:7">
      <c r="A336" s="15">
        <f>VLOOKUP(B336,[1]摇号结果!$C$1:$D$65536,2,0)</f>
        <v>231</v>
      </c>
      <c r="B336" s="16" t="s">
        <v>1198</v>
      </c>
      <c r="C336" s="16" t="s">
        <v>36</v>
      </c>
      <c r="D336" s="17" t="s">
        <v>1199</v>
      </c>
      <c r="E336" s="16" t="s">
        <v>1200</v>
      </c>
      <c r="F336" s="16" t="s">
        <v>1201</v>
      </c>
      <c r="G336" s="18"/>
    </row>
    <row r="337" customHeight="1" spans="1:7">
      <c r="A337" s="15">
        <f>VLOOKUP(B337,[1]摇号结果!$C$1:$D$65536,2,0)</f>
        <v>231</v>
      </c>
      <c r="B337" s="16" t="str">
        <f>B336</f>
        <v>B00240</v>
      </c>
      <c r="C337" s="16" t="s">
        <v>227</v>
      </c>
      <c r="D337" s="17" t="s">
        <v>71</v>
      </c>
      <c r="E337" s="16" t="s">
        <v>1202</v>
      </c>
      <c r="F337" s="16" t="s">
        <v>1203</v>
      </c>
      <c r="G337" s="18"/>
    </row>
    <row r="338" customHeight="1" spans="1:7">
      <c r="A338" s="15">
        <f>VLOOKUP(B338,[1]摇号结果!$C$1:$D$65536,2,0)</f>
        <v>231</v>
      </c>
      <c r="B338" s="16" t="str">
        <f>B337</f>
        <v>B00240</v>
      </c>
      <c r="C338" s="16" t="s">
        <v>70</v>
      </c>
      <c r="D338" s="17" t="s">
        <v>71</v>
      </c>
      <c r="E338" s="16" t="s">
        <v>1204</v>
      </c>
      <c r="F338" s="16" t="s">
        <v>1205</v>
      </c>
      <c r="G338" s="18"/>
    </row>
    <row r="339" customHeight="1" spans="1:7">
      <c r="A339" s="15">
        <f>VLOOKUP(B339,[1]摇号结果!$C$1:$D$65536,2,0)</f>
        <v>232</v>
      </c>
      <c r="B339" s="16" t="s">
        <v>1206</v>
      </c>
      <c r="C339" s="16" t="s">
        <v>36</v>
      </c>
      <c r="D339" s="17" t="s">
        <v>1207</v>
      </c>
      <c r="E339" s="16" t="s">
        <v>105</v>
      </c>
      <c r="F339" s="16" t="s">
        <v>1208</v>
      </c>
      <c r="G339" s="18"/>
    </row>
    <row r="340" customHeight="1" spans="1:7">
      <c r="A340" s="15">
        <f>VLOOKUP(B340,[1]摇号结果!$C$1:$D$65536,2,0)</f>
        <v>233</v>
      </c>
      <c r="B340" s="16" t="s">
        <v>1209</v>
      </c>
      <c r="C340" s="16" t="s">
        <v>36</v>
      </c>
      <c r="D340" s="17" t="s">
        <v>1210</v>
      </c>
      <c r="E340" s="16" t="s">
        <v>1211</v>
      </c>
      <c r="F340" s="16" t="s">
        <v>1212</v>
      </c>
      <c r="G340" s="18"/>
    </row>
    <row r="341" customHeight="1" spans="1:7">
      <c r="A341" s="15">
        <f>VLOOKUP(B341,[1]摇号结果!$C$1:$D$65536,2,0)</f>
        <v>233</v>
      </c>
      <c r="B341" s="16" t="str">
        <f>B340</f>
        <v>B00293</v>
      </c>
      <c r="C341" s="16" t="s">
        <v>113</v>
      </c>
      <c r="D341" s="17" t="s">
        <v>71</v>
      </c>
      <c r="E341" s="16" t="s">
        <v>1213</v>
      </c>
      <c r="F341" s="16" t="s">
        <v>1214</v>
      </c>
      <c r="G341" s="18"/>
    </row>
    <row r="342" customHeight="1" spans="1:7">
      <c r="A342" s="15">
        <f>VLOOKUP(B342,[1]摇号结果!$C$1:$D$65536,2,0)</f>
        <v>233</v>
      </c>
      <c r="B342" s="16" t="str">
        <f>B341</f>
        <v>B00293</v>
      </c>
      <c r="C342" s="16" t="s">
        <v>70</v>
      </c>
      <c r="D342" s="17" t="s">
        <v>71</v>
      </c>
      <c r="E342" s="16" t="s">
        <v>1215</v>
      </c>
      <c r="F342" s="16" t="s">
        <v>1216</v>
      </c>
      <c r="G342" s="18"/>
    </row>
    <row r="343" customHeight="1" spans="1:7">
      <c r="A343" s="15">
        <f>VLOOKUP(B343,[1]摇号结果!$C$1:$D$65536,2,0)</f>
        <v>234</v>
      </c>
      <c r="B343" s="16" t="s">
        <v>1217</v>
      </c>
      <c r="C343" s="16" t="s">
        <v>36</v>
      </c>
      <c r="D343" s="17" t="s">
        <v>1218</v>
      </c>
      <c r="E343" s="16" t="s">
        <v>1219</v>
      </c>
      <c r="F343" s="16" t="s">
        <v>1220</v>
      </c>
      <c r="G343" s="18"/>
    </row>
    <row r="344" customHeight="1" spans="1:7">
      <c r="A344" s="15">
        <f>VLOOKUP(B344,[1]摇号结果!$C$1:$D$65536,2,0)</f>
        <v>235</v>
      </c>
      <c r="B344" s="16" t="s">
        <v>1221</v>
      </c>
      <c r="C344" s="16" t="s">
        <v>36</v>
      </c>
      <c r="D344" s="17" t="s">
        <v>1222</v>
      </c>
      <c r="E344" s="16" t="s">
        <v>1223</v>
      </c>
      <c r="F344" s="16" t="s">
        <v>1224</v>
      </c>
      <c r="G344" s="18"/>
    </row>
    <row r="345" customHeight="1" spans="1:7">
      <c r="A345" s="15">
        <f>VLOOKUP(B345,[1]摇号结果!$C$1:$D$65536,2,0)</f>
        <v>235</v>
      </c>
      <c r="B345" s="16" t="str">
        <f>B344</f>
        <v>B00296</v>
      </c>
      <c r="C345" s="16" t="s">
        <v>113</v>
      </c>
      <c r="D345" s="17" t="s">
        <v>71</v>
      </c>
      <c r="E345" s="16" t="s">
        <v>1225</v>
      </c>
      <c r="F345" s="16" t="s">
        <v>1226</v>
      </c>
      <c r="G345" s="18"/>
    </row>
    <row r="346" customHeight="1" spans="1:7">
      <c r="A346" s="15">
        <f>VLOOKUP(B346,[1]摇号结果!$C$1:$D$65536,2,0)</f>
        <v>235</v>
      </c>
      <c r="B346" s="16" t="str">
        <f>B345</f>
        <v>B00296</v>
      </c>
      <c r="C346" s="16" t="s">
        <v>100</v>
      </c>
      <c r="D346" s="17" t="s">
        <v>71</v>
      </c>
      <c r="E346" s="16" t="s">
        <v>1227</v>
      </c>
      <c r="F346" s="16" t="s">
        <v>1228</v>
      </c>
      <c r="G346" s="18"/>
    </row>
    <row r="347" customHeight="1" spans="1:7">
      <c r="A347" s="15">
        <f>VLOOKUP(B347,[1]摇号结果!$C$1:$D$65536,2,0)</f>
        <v>236</v>
      </c>
      <c r="B347" s="16" t="s">
        <v>1229</v>
      </c>
      <c r="C347" s="16" t="s">
        <v>36</v>
      </c>
      <c r="D347" s="17" t="s">
        <v>1230</v>
      </c>
      <c r="E347" s="16" t="s">
        <v>1231</v>
      </c>
      <c r="F347" s="16" t="s">
        <v>1232</v>
      </c>
      <c r="G347" s="18"/>
    </row>
    <row r="348" customHeight="1" spans="1:7">
      <c r="A348" s="15">
        <f>VLOOKUP(B348,[1]摇号结果!$C$1:$D$65536,2,0)</f>
        <v>237</v>
      </c>
      <c r="B348" s="16" t="s">
        <v>1233</v>
      </c>
      <c r="C348" s="16" t="s">
        <v>36</v>
      </c>
      <c r="D348" s="17" t="s">
        <v>1234</v>
      </c>
      <c r="E348" s="16" t="s">
        <v>1235</v>
      </c>
      <c r="F348" s="16" t="s">
        <v>1236</v>
      </c>
      <c r="G348" s="18"/>
    </row>
    <row r="349" customHeight="1" spans="1:7">
      <c r="A349" s="15">
        <f>VLOOKUP(B349,[1]摇号结果!$C$1:$D$65536,2,0)</f>
        <v>238</v>
      </c>
      <c r="B349" s="16" t="s">
        <v>1237</v>
      </c>
      <c r="C349" s="16" t="s">
        <v>36</v>
      </c>
      <c r="D349" s="17" t="s">
        <v>1238</v>
      </c>
      <c r="E349" s="16" t="s">
        <v>1239</v>
      </c>
      <c r="F349" s="16" t="s">
        <v>1240</v>
      </c>
      <c r="G349" s="18"/>
    </row>
    <row r="350" customHeight="1" spans="1:7">
      <c r="A350" s="15">
        <f>VLOOKUP(B350,[1]摇号结果!$C$1:$D$65536,2,0)</f>
        <v>238</v>
      </c>
      <c r="B350" s="16" t="str">
        <f>B349</f>
        <v>B00212</v>
      </c>
      <c r="C350" s="16" t="s">
        <v>113</v>
      </c>
      <c r="D350" s="17" t="s">
        <v>71</v>
      </c>
      <c r="E350" s="16" t="s">
        <v>1241</v>
      </c>
      <c r="F350" s="16" t="s">
        <v>1242</v>
      </c>
      <c r="G350" s="18"/>
    </row>
    <row r="351" customHeight="1" spans="1:7">
      <c r="A351" s="15">
        <f>VLOOKUP(B351,[1]摇号结果!$C$1:$D$65536,2,0)</f>
        <v>238</v>
      </c>
      <c r="B351" s="16" t="str">
        <f>B350</f>
        <v>B00212</v>
      </c>
      <c r="C351" s="16" t="s">
        <v>100</v>
      </c>
      <c r="D351" s="17" t="s">
        <v>71</v>
      </c>
      <c r="E351" s="16" t="s">
        <v>1243</v>
      </c>
      <c r="F351" s="16" t="s">
        <v>1244</v>
      </c>
      <c r="G351" s="18"/>
    </row>
    <row r="352" customHeight="1" spans="1:7">
      <c r="A352" s="15">
        <f>VLOOKUP(B352,[1]摇号结果!$C$1:$D$65536,2,0)</f>
        <v>239</v>
      </c>
      <c r="B352" s="16" t="s">
        <v>1245</v>
      </c>
      <c r="C352" s="16" t="s">
        <v>36</v>
      </c>
      <c r="D352" s="17" t="s">
        <v>1246</v>
      </c>
      <c r="E352" s="16" t="s">
        <v>943</v>
      </c>
      <c r="F352" s="16" t="s">
        <v>1247</v>
      </c>
      <c r="G352" s="18"/>
    </row>
    <row r="353" customHeight="1" spans="1:7">
      <c r="A353" s="15">
        <f>VLOOKUP(B353,[1]摇号结果!$C$1:$D$65536,2,0)</f>
        <v>240</v>
      </c>
      <c r="B353" s="16" t="s">
        <v>1248</v>
      </c>
      <c r="C353" s="16" t="s">
        <v>36</v>
      </c>
      <c r="D353" s="17" t="s">
        <v>1249</v>
      </c>
      <c r="E353" s="16" t="s">
        <v>1250</v>
      </c>
      <c r="F353" s="16" t="s">
        <v>1251</v>
      </c>
      <c r="G353" s="18"/>
    </row>
    <row r="354" customHeight="1" spans="1:7">
      <c r="A354" s="15">
        <f>VLOOKUP(B354,[1]摇号结果!$C$1:$D$65536,2,0)</f>
        <v>240</v>
      </c>
      <c r="B354" s="16" t="str">
        <f>B353</f>
        <v>B00016</v>
      </c>
      <c r="C354" s="16" t="s">
        <v>227</v>
      </c>
      <c r="D354" s="17" t="s">
        <v>71</v>
      </c>
      <c r="E354" s="16" t="s">
        <v>1252</v>
      </c>
      <c r="F354" s="16" t="s">
        <v>1253</v>
      </c>
      <c r="G354" s="18"/>
    </row>
    <row r="355" customHeight="1" spans="1:7">
      <c r="A355" s="15">
        <f>VLOOKUP(B355,[1]摇号结果!$C$1:$D$65536,2,0)</f>
        <v>241</v>
      </c>
      <c r="B355" s="16" t="s">
        <v>1254</v>
      </c>
      <c r="C355" s="16" t="s">
        <v>36</v>
      </c>
      <c r="D355" s="17" t="s">
        <v>1255</v>
      </c>
      <c r="E355" s="16" t="s">
        <v>584</v>
      </c>
      <c r="F355" s="16" t="s">
        <v>1256</v>
      </c>
      <c r="G355" s="18"/>
    </row>
    <row r="356" customHeight="1" spans="1:7">
      <c r="A356" s="15">
        <f>VLOOKUP(B356,[1]摇号结果!$C$1:$D$65536,2,0)</f>
        <v>242</v>
      </c>
      <c r="B356" s="16" t="s">
        <v>1257</v>
      </c>
      <c r="C356" s="16" t="s">
        <v>36</v>
      </c>
      <c r="D356" s="17" t="s">
        <v>1258</v>
      </c>
      <c r="E356" s="16" t="s">
        <v>393</v>
      </c>
      <c r="F356" s="16" t="s">
        <v>1259</v>
      </c>
      <c r="G356" s="18"/>
    </row>
    <row r="357" customHeight="1" spans="1:7">
      <c r="A357" s="15">
        <f>VLOOKUP(B357,[1]摇号结果!$C$1:$D$65536,2,0)</f>
        <v>243</v>
      </c>
      <c r="B357" s="16" t="s">
        <v>1260</v>
      </c>
      <c r="C357" s="16" t="s">
        <v>36</v>
      </c>
      <c r="D357" s="17" t="s">
        <v>1261</v>
      </c>
      <c r="E357" s="16" t="s">
        <v>1262</v>
      </c>
      <c r="F357" s="16" t="s">
        <v>1263</v>
      </c>
      <c r="G357" s="18"/>
    </row>
    <row r="358" customHeight="1" spans="1:7">
      <c r="A358" s="15">
        <f>VLOOKUP(B358,[1]摇号结果!$C$1:$D$65536,2,0)</f>
        <v>244</v>
      </c>
      <c r="B358" s="16" t="s">
        <v>1264</v>
      </c>
      <c r="C358" s="16" t="s">
        <v>36</v>
      </c>
      <c r="D358" s="17" t="s">
        <v>1265</v>
      </c>
      <c r="E358" s="16" t="s">
        <v>1266</v>
      </c>
      <c r="F358" s="16" t="s">
        <v>1267</v>
      </c>
      <c r="G358" s="18"/>
    </row>
    <row r="359" customHeight="1" spans="1:7">
      <c r="A359" s="15">
        <f>VLOOKUP(B359,[1]摇号结果!$C$1:$D$65536,2,0)</f>
        <v>244</v>
      </c>
      <c r="B359" s="16" t="str">
        <f>B358</f>
        <v>B00265</v>
      </c>
      <c r="C359" s="16" t="s">
        <v>260</v>
      </c>
      <c r="D359" s="17" t="s">
        <v>71</v>
      </c>
      <c r="E359" s="16" t="s">
        <v>1268</v>
      </c>
      <c r="F359" s="16" t="s">
        <v>1269</v>
      </c>
      <c r="G359" s="18"/>
    </row>
    <row r="360" customHeight="1" spans="1:7">
      <c r="A360" s="15">
        <f>VLOOKUP(B360,[1]摇号结果!$C$1:$D$65536,2,0)</f>
        <v>245</v>
      </c>
      <c r="B360" s="16" t="s">
        <v>1270</v>
      </c>
      <c r="C360" s="16" t="s">
        <v>36</v>
      </c>
      <c r="D360" s="17" t="s">
        <v>1271</v>
      </c>
      <c r="E360" s="16" t="s">
        <v>1272</v>
      </c>
      <c r="F360" s="16" t="s">
        <v>1273</v>
      </c>
      <c r="G360" s="18"/>
    </row>
    <row r="361" customHeight="1" spans="1:7">
      <c r="A361" s="15">
        <f>VLOOKUP(B361,[1]摇号结果!$C$1:$D$65536,2,0)</f>
        <v>245</v>
      </c>
      <c r="B361" s="16" t="str">
        <f>B360</f>
        <v>B00308</v>
      </c>
      <c r="C361" s="16" t="s">
        <v>113</v>
      </c>
      <c r="D361" s="17" t="s">
        <v>71</v>
      </c>
      <c r="E361" s="16" t="s">
        <v>1274</v>
      </c>
      <c r="F361" s="16" t="s">
        <v>1275</v>
      </c>
      <c r="G361" s="18"/>
    </row>
    <row r="362" customHeight="1" spans="1:7">
      <c r="A362" s="15">
        <f>VLOOKUP(B362,[1]摇号结果!$C$1:$D$65536,2,0)</f>
        <v>245</v>
      </c>
      <c r="B362" s="16" t="str">
        <f>B361</f>
        <v>B00308</v>
      </c>
      <c r="C362" s="16" t="s">
        <v>100</v>
      </c>
      <c r="D362" s="17" t="s">
        <v>71</v>
      </c>
      <c r="E362" s="16" t="s">
        <v>1276</v>
      </c>
      <c r="F362" s="16" t="s">
        <v>1277</v>
      </c>
      <c r="G362" s="18"/>
    </row>
    <row r="363" customHeight="1" spans="1:7">
      <c r="A363" s="15">
        <f>VLOOKUP(B363,[1]摇号结果!$C$1:$D$65536,2,0)</f>
        <v>246</v>
      </c>
      <c r="B363" s="16" t="s">
        <v>1278</v>
      </c>
      <c r="C363" s="16" t="s">
        <v>36</v>
      </c>
      <c r="D363" s="17" t="s">
        <v>1279</v>
      </c>
      <c r="E363" s="16" t="s">
        <v>124</v>
      </c>
      <c r="F363" s="16" t="s">
        <v>1280</v>
      </c>
      <c r="G363" s="18"/>
    </row>
    <row r="364" customHeight="1" spans="1:7">
      <c r="A364" s="15">
        <f>VLOOKUP(B364,[1]摇号结果!$C$1:$D$65536,2,0)</f>
        <v>246</v>
      </c>
      <c r="B364" s="16" t="str">
        <f>B363</f>
        <v>B00148</v>
      </c>
      <c r="C364" s="16" t="s">
        <v>113</v>
      </c>
      <c r="D364" s="17" t="s">
        <v>71</v>
      </c>
      <c r="E364" s="16" t="s">
        <v>1281</v>
      </c>
      <c r="F364" s="16" t="s">
        <v>1282</v>
      </c>
      <c r="G364" s="18"/>
    </row>
    <row r="365" customHeight="1" spans="1:7">
      <c r="A365" s="15">
        <f>VLOOKUP(B365,[1]摇号结果!$C$1:$D$65536,2,0)</f>
        <v>246</v>
      </c>
      <c r="B365" s="16" t="str">
        <f>B364</f>
        <v>B00148</v>
      </c>
      <c r="C365" s="16" t="s">
        <v>70</v>
      </c>
      <c r="D365" s="17" t="s">
        <v>71</v>
      </c>
      <c r="E365" s="16" t="s">
        <v>1283</v>
      </c>
      <c r="F365" s="16" t="s">
        <v>1284</v>
      </c>
      <c r="G365" s="18"/>
    </row>
    <row r="366" customHeight="1" spans="1:7">
      <c r="A366" s="15">
        <f>VLOOKUP(B366,[1]摇号结果!$C$1:$D$65536,2,0)</f>
        <v>247</v>
      </c>
      <c r="B366" s="16" t="s">
        <v>1285</v>
      </c>
      <c r="C366" s="16" t="s">
        <v>36</v>
      </c>
      <c r="D366" s="17" t="s">
        <v>1286</v>
      </c>
      <c r="E366" s="16" t="s">
        <v>62</v>
      </c>
      <c r="F366" s="16" t="s">
        <v>1287</v>
      </c>
      <c r="G366" s="18"/>
    </row>
    <row r="367" customHeight="1" spans="1:7">
      <c r="A367" s="15">
        <f>VLOOKUP(B367,[1]摇号结果!$C$1:$D$65536,2,0)</f>
        <v>247</v>
      </c>
      <c r="B367" s="16" t="str">
        <f>B366</f>
        <v>B00186</v>
      </c>
      <c r="C367" s="16" t="s">
        <v>100</v>
      </c>
      <c r="D367" s="17" t="s">
        <v>71</v>
      </c>
      <c r="E367" s="16" t="s">
        <v>1288</v>
      </c>
      <c r="F367" s="16" t="s">
        <v>1289</v>
      </c>
      <c r="G367" s="18"/>
    </row>
    <row r="368" customHeight="1" spans="1:7">
      <c r="A368" s="15">
        <f>VLOOKUP(B368,[1]摇号结果!$C$1:$D$65536,2,0)</f>
        <v>247</v>
      </c>
      <c r="B368" s="16" t="str">
        <f>B367</f>
        <v>B00186</v>
      </c>
      <c r="C368" s="16" t="s">
        <v>74</v>
      </c>
      <c r="D368" s="17" t="s">
        <v>71</v>
      </c>
      <c r="E368" s="16" t="s">
        <v>1290</v>
      </c>
      <c r="F368" s="16" t="s">
        <v>1291</v>
      </c>
      <c r="G368" s="18"/>
    </row>
    <row r="369" customHeight="1" spans="1:7">
      <c r="A369" s="15">
        <f>VLOOKUP(B369,[1]摇号结果!$C$1:$D$65536,2,0)</f>
        <v>248</v>
      </c>
      <c r="B369" s="16" t="s">
        <v>1292</v>
      </c>
      <c r="C369" s="16" t="s">
        <v>36</v>
      </c>
      <c r="D369" s="17" t="s">
        <v>1293</v>
      </c>
      <c r="E369" s="16" t="s">
        <v>1294</v>
      </c>
      <c r="F369" s="16" t="s">
        <v>1295</v>
      </c>
      <c r="G369" s="18"/>
    </row>
    <row r="370" customHeight="1" spans="1:7">
      <c r="A370" s="15">
        <f>VLOOKUP(B370,[1]摇号结果!$C$1:$D$65536,2,0)</f>
        <v>249</v>
      </c>
      <c r="B370" s="16" t="s">
        <v>1296</v>
      </c>
      <c r="C370" s="16" t="s">
        <v>36</v>
      </c>
      <c r="D370" s="17" t="s">
        <v>1297</v>
      </c>
      <c r="E370" s="16" t="s">
        <v>1298</v>
      </c>
      <c r="F370" s="16" t="s">
        <v>1299</v>
      </c>
      <c r="G370" s="18"/>
    </row>
    <row r="371" customHeight="1" spans="1:7">
      <c r="A371" s="15">
        <f>VLOOKUP(B371,[1]摇号结果!$C$1:$D$65536,2,0)</f>
        <v>249</v>
      </c>
      <c r="B371" s="16" t="str">
        <f>B370</f>
        <v>B00017</v>
      </c>
      <c r="C371" s="16" t="s">
        <v>227</v>
      </c>
      <c r="D371" s="17" t="s">
        <v>71</v>
      </c>
      <c r="E371" s="16" t="s">
        <v>1300</v>
      </c>
      <c r="F371" s="16" t="s">
        <v>1301</v>
      </c>
      <c r="G371" s="18"/>
    </row>
    <row r="372" customHeight="1" spans="1:7">
      <c r="A372" s="15">
        <f>VLOOKUP(B372,[1]摇号结果!$C$1:$D$65536,2,0)</f>
        <v>249</v>
      </c>
      <c r="B372" s="16" t="str">
        <f>B371</f>
        <v>B00017</v>
      </c>
      <c r="C372" s="16" t="s">
        <v>70</v>
      </c>
      <c r="D372" s="17" t="s">
        <v>71</v>
      </c>
      <c r="E372" s="16" t="s">
        <v>1302</v>
      </c>
      <c r="F372" s="16" t="s">
        <v>1303</v>
      </c>
      <c r="G372" s="18"/>
    </row>
    <row r="373" customHeight="1" spans="1:7">
      <c r="A373" s="15">
        <f>VLOOKUP(B373,[1]摇号结果!$C$1:$D$65536,2,0)</f>
        <v>250</v>
      </c>
      <c r="B373" s="16" t="s">
        <v>1304</v>
      </c>
      <c r="C373" s="16" t="s">
        <v>36</v>
      </c>
      <c r="D373" s="17" t="s">
        <v>1305</v>
      </c>
      <c r="E373" s="16" t="s">
        <v>1306</v>
      </c>
      <c r="F373" s="16" t="s">
        <v>1307</v>
      </c>
      <c r="G373" s="18"/>
    </row>
    <row r="374" customHeight="1" spans="1:7">
      <c r="A374" s="15">
        <f>VLOOKUP(B374,[1]摇号结果!$C$1:$D$65536,2,0)</f>
        <v>251</v>
      </c>
      <c r="B374" s="16" t="s">
        <v>1308</v>
      </c>
      <c r="C374" s="16" t="s">
        <v>36</v>
      </c>
      <c r="D374" s="17" t="s">
        <v>1309</v>
      </c>
      <c r="E374" s="16" t="s">
        <v>1310</v>
      </c>
      <c r="F374" s="16" t="s">
        <v>1311</v>
      </c>
      <c r="G374" s="18"/>
    </row>
    <row r="375" customHeight="1" spans="1:7">
      <c r="A375" s="15">
        <f>VLOOKUP(B375,[1]摇号结果!$C$1:$D$65536,2,0)</f>
        <v>252</v>
      </c>
      <c r="B375" s="16" t="s">
        <v>1312</v>
      </c>
      <c r="C375" s="16" t="s">
        <v>36</v>
      </c>
      <c r="D375" s="17" t="s">
        <v>1313</v>
      </c>
      <c r="E375" s="16" t="s">
        <v>1314</v>
      </c>
      <c r="F375" s="16" t="s">
        <v>1315</v>
      </c>
      <c r="G375" s="18"/>
    </row>
    <row r="376" customHeight="1" spans="1:7">
      <c r="A376" s="15">
        <f>VLOOKUP(B376,[1]摇号结果!$C$1:$D$65536,2,0)</f>
        <v>253</v>
      </c>
      <c r="B376" s="16" t="s">
        <v>1316</v>
      </c>
      <c r="C376" s="16" t="s">
        <v>36</v>
      </c>
      <c r="D376" s="17" t="s">
        <v>1317</v>
      </c>
      <c r="E376" s="16" t="s">
        <v>1318</v>
      </c>
      <c r="F376" s="16" t="s">
        <v>1319</v>
      </c>
      <c r="G376" s="18"/>
    </row>
    <row r="377" customHeight="1" spans="1:7">
      <c r="A377" s="15">
        <f>VLOOKUP(B377,[1]摇号结果!$C$1:$D$65536,2,0)</f>
        <v>254</v>
      </c>
      <c r="B377" s="16" t="s">
        <v>1320</v>
      </c>
      <c r="C377" s="16" t="s">
        <v>36</v>
      </c>
      <c r="D377" s="17" t="s">
        <v>1321</v>
      </c>
      <c r="E377" s="16" t="s">
        <v>1322</v>
      </c>
      <c r="F377" s="16" t="s">
        <v>1323</v>
      </c>
      <c r="G377" s="18"/>
    </row>
    <row r="378" customHeight="1" spans="1:7">
      <c r="A378" s="15">
        <f>VLOOKUP(B378,[1]摇号结果!$C$1:$D$65536,2,0)</f>
        <v>254</v>
      </c>
      <c r="B378" s="16" t="str">
        <f>B377</f>
        <v>B00298</v>
      </c>
      <c r="C378" s="16" t="s">
        <v>100</v>
      </c>
      <c r="D378" s="17" t="s">
        <v>71</v>
      </c>
      <c r="E378" s="16" t="s">
        <v>1324</v>
      </c>
      <c r="F378" s="16" t="s">
        <v>1325</v>
      </c>
      <c r="G378" s="18"/>
    </row>
    <row r="379" customHeight="1" spans="1:7">
      <c r="A379" s="15">
        <f>VLOOKUP(B379,[1]摇号结果!$C$1:$D$65536,2,0)</f>
        <v>254</v>
      </c>
      <c r="B379" s="16" t="str">
        <f>B378</f>
        <v>B00298</v>
      </c>
      <c r="C379" s="16" t="s">
        <v>113</v>
      </c>
      <c r="D379" s="17" t="s">
        <v>71</v>
      </c>
      <c r="E379" s="16" t="s">
        <v>1326</v>
      </c>
      <c r="F379" s="16" t="s">
        <v>1327</v>
      </c>
      <c r="G379" s="18"/>
    </row>
    <row r="380" customHeight="1" spans="1:7">
      <c r="A380" s="15">
        <f>VLOOKUP(B380,[1]摇号结果!$C$1:$D$65536,2,0)</f>
        <v>255</v>
      </c>
      <c r="B380" s="16" t="s">
        <v>1328</v>
      </c>
      <c r="C380" s="16" t="s">
        <v>36</v>
      </c>
      <c r="D380" s="17" t="s">
        <v>1329</v>
      </c>
      <c r="E380" s="16" t="s">
        <v>30</v>
      </c>
      <c r="F380" s="16" t="s">
        <v>1330</v>
      </c>
      <c r="G380" s="18"/>
    </row>
    <row r="381" customHeight="1" spans="1:7">
      <c r="A381" s="15">
        <f>VLOOKUP(B381,[1]摇号结果!$C$1:$D$65536,2,0)</f>
        <v>256</v>
      </c>
      <c r="B381" s="16" t="s">
        <v>1331</v>
      </c>
      <c r="C381" s="16" t="s">
        <v>36</v>
      </c>
      <c r="D381" s="17" t="s">
        <v>1332</v>
      </c>
      <c r="E381" s="16" t="s">
        <v>1333</v>
      </c>
      <c r="F381" s="16" t="s">
        <v>1334</v>
      </c>
      <c r="G381" s="18"/>
    </row>
    <row r="382" customHeight="1" spans="1:7">
      <c r="A382" s="15">
        <f>VLOOKUP(B382,[1]摇号结果!$C$1:$D$65536,2,0)</f>
        <v>257</v>
      </c>
      <c r="B382" s="16" t="s">
        <v>1335</v>
      </c>
      <c r="C382" s="16" t="s">
        <v>36</v>
      </c>
      <c r="D382" s="17" t="s">
        <v>1336</v>
      </c>
      <c r="E382" s="16" t="s">
        <v>1337</v>
      </c>
      <c r="F382" s="16" t="s">
        <v>1338</v>
      </c>
      <c r="G382" s="18"/>
    </row>
    <row r="383" customHeight="1" spans="1:7">
      <c r="A383" s="15">
        <f>VLOOKUP(B383,[1]摇号结果!$C$1:$D$65536,2,0)</f>
        <v>258</v>
      </c>
      <c r="B383" s="16" t="s">
        <v>1339</v>
      </c>
      <c r="C383" s="16" t="s">
        <v>36</v>
      </c>
      <c r="D383" s="17" t="s">
        <v>1340</v>
      </c>
      <c r="E383" s="16" t="s">
        <v>1341</v>
      </c>
      <c r="F383" s="16" t="s">
        <v>1342</v>
      </c>
      <c r="G383" s="18"/>
    </row>
    <row r="384" customHeight="1" spans="1:7">
      <c r="A384" s="15">
        <f>VLOOKUP(B384,[1]摇号结果!$C$1:$D$65536,2,0)</f>
        <v>258</v>
      </c>
      <c r="B384" s="16" t="str">
        <f>B383</f>
        <v>B00315</v>
      </c>
      <c r="C384" s="16" t="s">
        <v>74</v>
      </c>
      <c r="D384" s="17" t="s">
        <v>71</v>
      </c>
      <c r="E384" s="16" t="s">
        <v>1343</v>
      </c>
      <c r="F384" s="16" t="s">
        <v>1344</v>
      </c>
      <c r="G384" s="18"/>
    </row>
    <row r="385" customHeight="1" spans="1:7">
      <c r="A385" s="15">
        <f>VLOOKUP(B385,[1]摇号结果!$C$1:$D$65536,2,0)</f>
        <v>259</v>
      </c>
      <c r="B385" s="16" t="s">
        <v>1345</v>
      </c>
      <c r="C385" s="16" t="s">
        <v>36</v>
      </c>
      <c r="D385" s="17" t="s">
        <v>1346</v>
      </c>
      <c r="E385" s="16" t="s">
        <v>1347</v>
      </c>
      <c r="F385" s="16" t="s">
        <v>1348</v>
      </c>
      <c r="G385" s="18"/>
    </row>
    <row r="386" customHeight="1" spans="1:7">
      <c r="A386" s="15">
        <f>VLOOKUP(B386,[1]摇号结果!$C$1:$D$65536,2,0)</f>
        <v>260</v>
      </c>
      <c r="B386" s="16" t="s">
        <v>1349</v>
      </c>
      <c r="C386" s="16" t="s">
        <v>36</v>
      </c>
      <c r="D386" s="17" t="s">
        <v>1350</v>
      </c>
      <c r="E386" s="16" t="s">
        <v>1351</v>
      </c>
      <c r="F386" s="16" t="s">
        <v>1352</v>
      </c>
      <c r="G386" s="18"/>
    </row>
    <row r="387" customHeight="1" spans="1:7">
      <c r="A387" s="15">
        <f>VLOOKUP(B387,[1]摇号结果!$C$1:$D$65536,2,0)</f>
        <v>261</v>
      </c>
      <c r="B387" s="16" t="s">
        <v>1353</v>
      </c>
      <c r="C387" s="16" t="s">
        <v>36</v>
      </c>
      <c r="D387" s="17" t="s">
        <v>1354</v>
      </c>
      <c r="E387" s="16" t="s">
        <v>1355</v>
      </c>
      <c r="F387" s="16" t="s">
        <v>1356</v>
      </c>
      <c r="G387" s="18"/>
    </row>
    <row r="388" customHeight="1" spans="1:7">
      <c r="A388" s="15">
        <f>VLOOKUP(B388,[1]摇号结果!$C$1:$D$65536,2,0)</f>
        <v>261</v>
      </c>
      <c r="B388" s="16" t="str">
        <f>B387</f>
        <v>B00181</v>
      </c>
      <c r="C388" s="16" t="s">
        <v>74</v>
      </c>
      <c r="D388" s="17" t="s">
        <v>71</v>
      </c>
      <c r="E388" s="16" t="s">
        <v>1357</v>
      </c>
      <c r="F388" s="16" t="s">
        <v>1358</v>
      </c>
      <c r="G388" s="18"/>
    </row>
    <row r="389" customHeight="1" spans="1:7">
      <c r="A389" s="15">
        <f>VLOOKUP(B389,[1]摇号结果!$C$1:$D$65536,2,0)</f>
        <v>262</v>
      </c>
      <c r="B389" s="16" t="s">
        <v>1359</v>
      </c>
      <c r="C389" s="16" t="s">
        <v>36</v>
      </c>
      <c r="D389" s="17" t="s">
        <v>1360</v>
      </c>
      <c r="E389" s="16" t="s">
        <v>634</v>
      </c>
      <c r="F389" s="16" t="s">
        <v>1361</v>
      </c>
      <c r="G389" s="18"/>
    </row>
    <row r="390" customHeight="1" spans="1:7">
      <c r="A390" s="15">
        <f>VLOOKUP(B390,[1]摇号结果!$C$1:$D$65536,2,0)</f>
        <v>263</v>
      </c>
      <c r="B390" s="16" t="s">
        <v>1362</v>
      </c>
      <c r="C390" s="16" t="s">
        <v>36</v>
      </c>
      <c r="D390" s="17" t="s">
        <v>1363</v>
      </c>
      <c r="E390" s="16" t="s">
        <v>1364</v>
      </c>
      <c r="F390" s="16" t="s">
        <v>1365</v>
      </c>
      <c r="G390" s="18"/>
    </row>
    <row r="391" customHeight="1" spans="1:7">
      <c r="A391" s="15">
        <f>VLOOKUP(B391,[1]摇号结果!$C$1:$D$65536,2,0)</f>
        <v>264</v>
      </c>
      <c r="B391" s="16" t="s">
        <v>1366</v>
      </c>
      <c r="C391" s="16" t="s">
        <v>36</v>
      </c>
      <c r="D391" s="17" t="s">
        <v>1367</v>
      </c>
      <c r="E391" s="16" t="s">
        <v>1368</v>
      </c>
      <c r="F391" s="16" t="s">
        <v>1369</v>
      </c>
      <c r="G391" s="18"/>
    </row>
    <row r="392" customHeight="1" spans="1:7">
      <c r="A392" s="15">
        <f>VLOOKUP(B392,[1]摇号结果!$C$1:$D$65536,2,0)</f>
        <v>265</v>
      </c>
      <c r="B392" s="16" t="s">
        <v>1370</v>
      </c>
      <c r="C392" s="16" t="s">
        <v>36</v>
      </c>
      <c r="D392" s="17" t="s">
        <v>1371</v>
      </c>
      <c r="E392" s="16" t="s">
        <v>1372</v>
      </c>
      <c r="F392" s="16" t="s">
        <v>1373</v>
      </c>
      <c r="G392" s="18"/>
    </row>
    <row r="393" customHeight="1" spans="1:7">
      <c r="A393" s="15">
        <f>VLOOKUP(B393,[1]摇号结果!$C$1:$D$65536,2,0)</f>
        <v>266</v>
      </c>
      <c r="B393" s="16" t="s">
        <v>1374</v>
      </c>
      <c r="C393" s="16" t="s">
        <v>36</v>
      </c>
      <c r="D393" s="17" t="s">
        <v>1375</v>
      </c>
      <c r="E393" s="16" t="s">
        <v>1376</v>
      </c>
      <c r="F393" s="16" t="s">
        <v>1377</v>
      </c>
      <c r="G393" s="18"/>
    </row>
    <row r="394" customHeight="1" spans="1:7">
      <c r="A394" s="15">
        <f>VLOOKUP(B394,[1]摇号结果!$C$1:$D$65536,2,0)</f>
        <v>267</v>
      </c>
      <c r="B394" s="16" t="s">
        <v>1378</v>
      </c>
      <c r="C394" s="16" t="s">
        <v>36</v>
      </c>
      <c r="D394" s="17" t="s">
        <v>1379</v>
      </c>
      <c r="E394" s="16" t="s">
        <v>1380</v>
      </c>
      <c r="F394" s="16" t="s">
        <v>1381</v>
      </c>
      <c r="G394" s="18"/>
    </row>
    <row r="395" customHeight="1" spans="1:7">
      <c r="A395" s="15">
        <f>VLOOKUP(B395,[1]摇号结果!$C$1:$D$65536,2,0)</f>
        <v>267</v>
      </c>
      <c r="B395" s="16" t="str">
        <f>B394</f>
        <v>B00005</v>
      </c>
      <c r="C395" s="16" t="s">
        <v>113</v>
      </c>
      <c r="D395" s="17" t="s">
        <v>71</v>
      </c>
      <c r="E395" s="16" t="s">
        <v>1382</v>
      </c>
      <c r="F395" s="16" t="s">
        <v>1383</v>
      </c>
      <c r="G395" s="18"/>
    </row>
    <row r="396" customHeight="1" spans="1:7">
      <c r="A396" s="15">
        <f>VLOOKUP(B396,[1]摇号结果!$C$1:$D$65536,2,0)</f>
        <v>268</v>
      </c>
      <c r="B396" s="16" t="s">
        <v>1384</v>
      </c>
      <c r="C396" s="16" t="s">
        <v>36</v>
      </c>
      <c r="D396" s="17" t="s">
        <v>1385</v>
      </c>
      <c r="E396" s="16" t="s">
        <v>1386</v>
      </c>
      <c r="F396" s="16" t="s">
        <v>1387</v>
      </c>
      <c r="G396" s="18"/>
    </row>
    <row r="397" customHeight="1" spans="1:7">
      <c r="A397" s="15">
        <f>VLOOKUP(B397,[1]摇号结果!$C$1:$D$65536,2,0)</f>
        <v>269</v>
      </c>
      <c r="B397" s="16" t="s">
        <v>1388</v>
      </c>
      <c r="C397" s="16" t="s">
        <v>36</v>
      </c>
      <c r="D397" s="17" t="s">
        <v>1389</v>
      </c>
      <c r="E397" s="16" t="s">
        <v>1390</v>
      </c>
      <c r="F397" s="16" t="s">
        <v>1391</v>
      </c>
      <c r="G397" s="18"/>
    </row>
    <row r="398" customHeight="1" spans="1:7">
      <c r="A398" s="15">
        <f>VLOOKUP(B398,[1]摇号结果!$C$1:$D$65536,2,0)</f>
        <v>270</v>
      </c>
      <c r="B398" s="16" t="s">
        <v>1392</v>
      </c>
      <c r="C398" s="16" t="s">
        <v>36</v>
      </c>
      <c r="D398" s="17" t="s">
        <v>1393</v>
      </c>
      <c r="E398" s="16" t="s">
        <v>270</v>
      </c>
      <c r="F398" s="16" t="s">
        <v>1394</v>
      </c>
      <c r="G398" s="18"/>
    </row>
    <row r="399" customHeight="1" spans="1:7">
      <c r="A399" s="15">
        <f>VLOOKUP(B399,[1]摇号结果!$C$1:$D$65536,2,0)</f>
        <v>270</v>
      </c>
      <c r="B399" s="16" t="str">
        <f>B398</f>
        <v>B00280</v>
      </c>
      <c r="C399" s="16" t="s">
        <v>260</v>
      </c>
      <c r="D399" s="17" t="s">
        <v>71</v>
      </c>
      <c r="E399" s="16" t="s">
        <v>206</v>
      </c>
      <c r="F399" s="16" t="s">
        <v>1395</v>
      </c>
      <c r="G399" s="18"/>
    </row>
    <row r="400" customHeight="1" spans="1:7">
      <c r="A400" s="15">
        <f>VLOOKUP(B400,[1]摇号结果!$C$1:$D$65536,2,0)</f>
        <v>271</v>
      </c>
      <c r="B400" s="16" t="s">
        <v>1396</v>
      </c>
      <c r="C400" s="16" t="s">
        <v>36</v>
      </c>
      <c r="D400" s="17" t="s">
        <v>1397</v>
      </c>
      <c r="E400" s="16" t="s">
        <v>1398</v>
      </c>
      <c r="F400" s="16" t="s">
        <v>1399</v>
      </c>
      <c r="G400" s="18"/>
    </row>
    <row r="401" customHeight="1" spans="1:7">
      <c r="A401" s="15">
        <f>VLOOKUP(B401,[1]摇号结果!$C$1:$D$65536,2,0)</f>
        <v>271</v>
      </c>
      <c r="B401" s="16" t="str">
        <f>B400</f>
        <v>B00196</v>
      </c>
      <c r="C401" s="16" t="s">
        <v>227</v>
      </c>
      <c r="D401" s="17" t="s">
        <v>71</v>
      </c>
      <c r="E401" s="16" t="s">
        <v>1400</v>
      </c>
      <c r="F401" s="16" t="s">
        <v>1401</v>
      </c>
      <c r="G401" s="18"/>
    </row>
    <row r="402" customHeight="1" spans="1:7">
      <c r="A402" s="15">
        <f>VLOOKUP(B402,[1]摇号结果!$C$1:$D$65536,2,0)</f>
        <v>271</v>
      </c>
      <c r="B402" s="16" t="str">
        <f>B401</f>
        <v>B00196</v>
      </c>
      <c r="C402" s="16" t="s">
        <v>100</v>
      </c>
      <c r="D402" s="17" t="s">
        <v>71</v>
      </c>
      <c r="E402" s="16" t="s">
        <v>1402</v>
      </c>
      <c r="F402" s="16" t="s">
        <v>1403</v>
      </c>
      <c r="G402" s="18"/>
    </row>
    <row r="403" customHeight="1" spans="1:7">
      <c r="A403" s="15">
        <f>VLOOKUP(B403,[1]摇号结果!$C$1:$D$65536,2,0)</f>
        <v>272</v>
      </c>
      <c r="B403" s="16" t="s">
        <v>1404</v>
      </c>
      <c r="C403" s="16" t="s">
        <v>36</v>
      </c>
      <c r="D403" s="17" t="s">
        <v>1405</v>
      </c>
      <c r="E403" s="16" t="s">
        <v>1406</v>
      </c>
      <c r="F403" s="16" t="s">
        <v>1407</v>
      </c>
      <c r="G403" s="18"/>
    </row>
    <row r="404" customHeight="1" spans="1:7">
      <c r="A404" s="15">
        <f>VLOOKUP(B404,[1]摇号结果!$C$1:$D$65536,2,0)</f>
        <v>273</v>
      </c>
      <c r="B404" s="16" t="s">
        <v>1408</v>
      </c>
      <c r="C404" s="16" t="s">
        <v>36</v>
      </c>
      <c r="D404" s="17" t="s">
        <v>1409</v>
      </c>
      <c r="E404" s="16" t="s">
        <v>1410</v>
      </c>
      <c r="F404" s="16" t="s">
        <v>1411</v>
      </c>
      <c r="G404" s="18"/>
    </row>
    <row r="405" customHeight="1" spans="1:7">
      <c r="A405" s="15">
        <f>VLOOKUP(B405,[1]摇号结果!$C$1:$D$65536,2,0)</f>
        <v>274</v>
      </c>
      <c r="B405" s="16" t="s">
        <v>1412</v>
      </c>
      <c r="C405" s="16" t="s">
        <v>36</v>
      </c>
      <c r="D405" s="17" t="s">
        <v>1413</v>
      </c>
      <c r="E405" s="16" t="s">
        <v>1414</v>
      </c>
      <c r="F405" s="16" t="s">
        <v>1415</v>
      </c>
      <c r="G405" s="18"/>
    </row>
    <row r="406" customHeight="1" spans="1:7">
      <c r="A406" s="15">
        <f>VLOOKUP(B406,[1]摇号结果!$C$1:$D$65536,2,0)</f>
        <v>274</v>
      </c>
      <c r="B406" s="16" t="str">
        <f>B405</f>
        <v>B00328</v>
      </c>
      <c r="C406" s="16" t="s">
        <v>74</v>
      </c>
      <c r="D406" s="17" t="s">
        <v>71</v>
      </c>
      <c r="E406" s="16" t="s">
        <v>1416</v>
      </c>
      <c r="F406" s="16" t="s">
        <v>1417</v>
      </c>
      <c r="G406" s="18"/>
    </row>
    <row r="407" customHeight="1" spans="1:7">
      <c r="A407" s="15">
        <f>VLOOKUP(B407,[1]摇号结果!$C$1:$D$65536,2,0)</f>
        <v>275</v>
      </c>
      <c r="B407" s="16" t="s">
        <v>1418</v>
      </c>
      <c r="C407" s="16" t="s">
        <v>36</v>
      </c>
      <c r="D407" s="17" t="s">
        <v>1419</v>
      </c>
      <c r="E407" s="16" t="s">
        <v>1420</v>
      </c>
      <c r="F407" s="16" t="s">
        <v>1421</v>
      </c>
      <c r="G407" s="18"/>
    </row>
    <row r="408" customHeight="1" spans="1:7">
      <c r="A408" s="15">
        <f>VLOOKUP(B408,[1]摇号结果!$C$1:$D$65536,2,0)</f>
        <v>276</v>
      </c>
      <c r="B408" s="16" t="s">
        <v>1422</v>
      </c>
      <c r="C408" s="16" t="s">
        <v>36</v>
      </c>
      <c r="D408" s="17" t="s">
        <v>1423</v>
      </c>
      <c r="E408" s="16" t="s">
        <v>1424</v>
      </c>
      <c r="F408" s="16" t="s">
        <v>1425</v>
      </c>
      <c r="G408" s="18"/>
    </row>
    <row r="409" customHeight="1" spans="1:7">
      <c r="A409" s="15">
        <f>VLOOKUP(B409,[1]摇号结果!$C$1:$D$65536,2,0)</f>
        <v>277</v>
      </c>
      <c r="B409" s="16" t="s">
        <v>1426</v>
      </c>
      <c r="C409" s="16" t="s">
        <v>36</v>
      </c>
      <c r="D409" s="17" t="s">
        <v>1427</v>
      </c>
      <c r="E409" s="16" t="s">
        <v>765</v>
      </c>
      <c r="F409" s="16" t="s">
        <v>1428</v>
      </c>
      <c r="G409" s="18"/>
    </row>
    <row r="410" customHeight="1" spans="1:7">
      <c r="A410" s="15">
        <f>VLOOKUP(B410,[1]摇号结果!$C$1:$D$65536,2,0)</f>
        <v>278</v>
      </c>
      <c r="B410" s="16" t="s">
        <v>1429</v>
      </c>
      <c r="C410" s="16" t="s">
        <v>36</v>
      </c>
      <c r="D410" s="17" t="s">
        <v>1430</v>
      </c>
      <c r="E410" s="16" t="s">
        <v>1431</v>
      </c>
      <c r="F410" s="16" t="s">
        <v>1432</v>
      </c>
      <c r="G410" s="18"/>
    </row>
    <row r="411" customHeight="1" spans="1:7">
      <c r="A411" s="15">
        <f>VLOOKUP(B411,[1]摇号结果!$C$1:$D$65536,2,0)</f>
        <v>278</v>
      </c>
      <c r="B411" s="16" t="str">
        <f>B410</f>
        <v>B00080</v>
      </c>
      <c r="C411" s="16" t="s">
        <v>74</v>
      </c>
      <c r="D411" s="17" t="s">
        <v>71</v>
      </c>
      <c r="E411" s="16" t="s">
        <v>1433</v>
      </c>
      <c r="F411" s="16" t="s">
        <v>1434</v>
      </c>
      <c r="G411" s="18"/>
    </row>
    <row r="412" customHeight="1" spans="1:7">
      <c r="A412" s="15">
        <f>VLOOKUP(B412,[1]摇号结果!$C$1:$D$65536,2,0)</f>
        <v>279</v>
      </c>
      <c r="B412" s="16" t="s">
        <v>1435</v>
      </c>
      <c r="C412" s="16" t="s">
        <v>36</v>
      </c>
      <c r="D412" s="17" t="s">
        <v>1436</v>
      </c>
      <c r="E412" s="16" t="s">
        <v>48</v>
      </c>
      <c r="F412" s="16" t="s">
        <v>1437</v>
      </c>
      <c r="G412" s="18"/>
    </row>
    <row r="413" customHeight="1" spans="1:7">
      <c r="A413" s="15">
        <f>VLOOKUP(B413,[1]摇号结果!$C$1:$D$65536,2,0)</f>
        <v>280</v>
      </c>
      <c r="B413" s="16" t="s">
        <v>1438</v>
      </c>
      <c r="C413" s="16" t="s">
        <v>36</v>
      </c>
      <c r="D413" s="17" t="s">
        <v>1439</v>
      </c>
      <c r="E413" s="16" t="s">
        <v>1440</v>
      </c>
      <c r="F413" s="16" t="s">
        <v>1441</v>
      </c>
      <c r="G413" s="18"/>
    </row>
    <row r="414" customHeight="1" spans="1:7">
      <c r="A414" s="15">
        <f>VLOOKUP(B414,[1]摇号结果!$C$1:$D$65536,2,0)</f>
        <v>280</v>
      </c>
      <c r="B414" s="16" t="str">
        <f>B413</f>
        <v>B00248</v>
      </c>
      <c r="C414" s="16" t="s">
        <v>113</v>
      </c>
      <c r="D414" s="17" t="s">
        <v>71</v>
      </c>
      <c r="E414" s="16" t="s">
        <v>1442</v>
      </c>
      <c r="F414" s="16" t="s">
        <v>1443</v>
      </c>
      <c r="G414" s="18"/>
    </row>
    <row r="415" customHeight="1" spans="1:7">
      <c r="A415" s="15">
        <f>VLOOKUP(B415,[1]摇号结果!$C$1:$D$65536,2,0)</f>
        <v>281</v>
      </c>
      <c r="B415" s="16" t="s">
        <v>1444</v>
      </c>
      <c r="C415" s="16" t="s">
        <v>36</v>
      </c>
      <c r="D415" s="17" t="s">
        <v>1445</v>
      </c>
      <c r="E415" s="16" t="s">
        <v>1446</v>
      </c>
      <c r="F415" s="16" t="s">
        <v>1447</v>
      </c>
      <c r="G415" s="18"/>
    </row>
    <row r="416" customHeight="1" spans="1:7">
      <c r="A416" s="15">
        <f>VLOOKUP(B416,[1]摇号结果!$C$1:$D$65536,2,0)</f>
        <v>281</v>
      </c>
      <c r="B416" s="16" t="str">
        <f>B415</f>
        <v>B00306</v>
      </c>
      <c r="C416" s="16" t="s">
        <v>227</v>
      </c>
      <c r="D416" s="17" t="s">
        <v>71</v>
      </c>
      <c r="E416" s="16" t="s">
        <v>1448</v>
      </c>
      <c r="F416" s="16" t="s">
        <v>1449</v>
      </c>
      <c r="G416" s="18"/>
    </row>
    <row r="417" customHeight="1" spans="1:7">
      <c r="A417" s="15">
        <f>VLOOKUP(B417,[1]摇号结果!$C$1:$D$65536,2,0)</f>
        <v>282</v>
      </c>
      <c r="B417" s="16" t="s">
        <v>1450</v>
      </c>
      <c r="C417" s="16" t="s">
        <v>36</v>
      </c>
      <c r="D417" s="17" t="s">
        <v>1451</v>
      </c>
      <c r="E417" s="16" t="s">
        <v>1452</v>
      </c>
      <c r="F417" s="16" t="s">
        <v>1453</v>
      </c>
      <c r="G417" s="18"/>
    </row>
    <row r="418" customHeight="1" spans="1:7">
      <c r="A418" s="15">
        <f>VLOOKUP(B418,[1]摇号结果!$C$1:$D$65536,2,0)</f>
        <v>283</v>
      </c>
      <c r="B418" s="16" t="s">
        <v>1454</v>
      </c>
      <c r="C418" s="16" t="s">
        <v>36</v>
      </c>
      <c r="D418" s="17" t="s">
        <v>1455</v>
      </c>
      <c r="E418" s="16" t="s">
        <v>1456</v>
      </c>
      <c r="F418" s="16" t="s">
        <v>1457</v>
      </c>
      <c r="G418" s="18"/>
    </row>
    <row r="419" customHeight="1" spans="1:7">
      <c r="A419" s="15">
        <f>VLOOKUP(B419,[1]摇号结果!$C$1:$D$65536,2,0)</f>
        <v>284</v>
      </c>
      <c r="B419" s="16" t="s">
        <v>1458</v>
      </c>
      <c r="C419" s="16" t="s">
        <v>36</v>
      </c>
      <c r="D419" s="17" t="s">
        <v>1459</v>
      </c>
      <c r="E419" s="16" t="s">
        <v>1460</v>
      </c>
      <c r="F419" s="16" t="s">
        <v>1461</v>
      </c>
      <c r="G419" s="18"/>
    </row>
    <row r="420" customHeight="1" spans="1:7">
      <c r="A420" s="15">
        <f>VLOOKUP(B420,[1]摇号结果!$C$1:$D$65536,2,0)</f>
        <v>285</v>
      </c>
      <c r="B420" s="16" t="s">
        <v>1462</v>
      </c>
      <c r="C420" s="16" t="s">
        <v>36</v>
      </c>
      <c r="D420" s="17" t="s">
        <v>1463</v>
      </c>
      <c r="E420" s="16" t="s">
        <v>1464</v>
      </c>
      <c r="F420" s="16" t="s">
        <v>1465</v>
      </c>
      <c r="G420" s="18"/>
    </row>
    <row r="421" customHeight="1" spans="1:7">
      <c r="A421" s="15">
        <f>VLOOKUP(B421,[1]摇号结果!$C$1:$D$65536,2,0)</f>
        <v>286</v>
      </c>
      <c r="B421" s="16" t="s">
        <v>1466</v>
      </c>
      <c r="C421" s="16" t="s">
        <v>36</v>
      </c>
      <c r="D421" s="17" t="s">
        <v>1467</v>
      </c>
      <c r="E421" s="16" t="s">
        <v>1468</v>
      </c>
      <c r="F421" s="16" t="s">
        <v>1469</v>
      </c>
      <c r="G421" s="18"/>
    </row>
    <row r="422" customHeight="1" spans="1:7">
      <c r="A422" s="15">
        <f>VLOOKUP(B422,[1]摇号结果!$C$1:$D$65536,2,0)</f>
        <v>287</v>
      </c>
      <c r="B422" s="16" t="s">
        <v>1470</v>
      </c>
      <c r="C422" s="16" t="s">
        <v>36</v>
      </c>
      <c r="D422" s="17" t="s">
        <v>1471</v>
      </c>
      <c r="E422" s="16" t="s">
        <v>1472</v>
      </c>
      <c r="F422" s="16" t="s">
        <v>607</v>
      </c>
      <c r="G422" s="18"/>
    </row>
    <row r="423" customHeight="1" spans="1:7">
      <c r="A423" s="15">
        <f>VLOOKUP(B423,[1]摇号结果!$C$1:$D$65536,2,0)</f>
        <v>287</v>
      </c>
      <c r="B423" s="16" t="str">
        <f>B422</f>
        <v>B00136</v>
      </c>
      <c r="C423" s="16" t="s">
        <v>260</v>
      </c>
      <c r="D423" s="17" t="s">
        <v>71</v>
      </c>
      <c r="E423" s="16" t="s">
        <v>810</v>
      </c>
      <c r="F423" s="16" t="s">
        <v>1473</v>
      </c>
      <c r="G423" s="18"/>
    </row>
    <row r="424" customHeight="1" spans="1:7">
      <c r="A424" s="15">
        <f>VLOOKUP(B424,[1]摇号结果!$C$1:$D$65536,2,0)</f>
        <v>288</v>
      </c>
      <c r="B424" s="16" t="s">
        <v>1474</v>
      </c>
      <c r="C424" s="16" t="s">
        <v>36</v>
      </c>
      <c r="D424" s="17" t="s">
        <v>1475</v>
      </c>
      <c r="E424" s="16" t="s">
        <v>1476</v>
      </c>
      <c r="F424" s="16" t="s">
        <v>1477</v>
      </c>
      <c r="G424" s="18"/>
    </row>
    <row r="425" customHeight="1" spans="1:7">
      <c r="A425" s="15">
        <f>VLOOKUP(B425,[1]摇号结果!$C$1:$D$65536,2,0)</f>
        <v>288</v>
      </c>
      <c r="B425" s="16" t="str">
        <f>B424</f>
        <v>B00059</v>
      </c>
      <c r="C425" s="16" t="s">
        <v>113</v>
      </c>
      <c r="D425" s="17" t="s">
        <v>71</v>
      </c>
      <c r="E425" s="16" t="s">
        <v>1478</v>
      </c>
      <c r="F425" s="16" t="s">
        <v>1479</v>
      </c>
      <c r="G425" s="18"/>
    </row>
    <row r="426" customHeight="1" spans="1:7">
      <c r="A426" s="15">
        <f>VLOOKUP(B426,[1]摇号结果!$C$1:$D$65536,2,0)</f>
        <v>289</v>
      </c>
      <c r="B426" s="16" t="s">
        <v>1480</v>
      </c>
      <c r="C426" s="16" t="s">
        <v>36</v>
      </c>
      <c r="D426" s="17" t="s">
        <v>1481</v>
      </c>
      <c r="E426" s="16" t="s">
        <v>634</v>
      </c>
      <c r="F426" s="16" t="s">
        <v>1482</v>
      </c>
      <c r="G426" s="18"/>
    </row>
    <row r="427" customHeight="1" spans="1:7">
      <c r="A427" s="15">
        <f>VLOOKUP(B427,[1]摇号结果!$C$1:$D$65536,2,0)</f>
        <v>289</v>
      </c>
      <c r="B427" s="16" t="str">
        <f>B426</f>
        <v>B00335</v>
      </c>
      <c r="C427" s="16" t="s">
        <v>74</v>
      </c>
      <c r="D427" s="17" t="s">
        <v>71</v>
      </c>
      <c r="E427" s="16" t="s">
        <v>1483</v>
      </c>
      <c r="F427" s="16" t="s">
        <v>1484</v>
      </c>
      <c r="G427" s="18"/>
    </row>
    <row r="428" customHeight="1" spans="1:7">
      <c r="A428" s="15">
        <f>VLOOKUP(B428,[1]摇号结果!$C$1:$D$65536,2,0)</f>
        <v>289</v>
      </c>
      <c r="B428" s="16" t="str">
        <f>B427</f>
        <v>B00335</v>
      </c>
      <c r="C428" s="16" t="s">
        <v>70</v>
      </c>
      <c r="D428" s="17" t="s">
        <v>71</v>
      </c>
      <c r="E428" s="16" t="s">
        <v>1485</v>
      </c>
      <c r="F428" s="16" t="s">
        <v>1486</v>
      </c>
      <c r="G428" s="18"/>
    </row>
    <row r="429" customHeight="1" spans="1:7">
      <c r="A429" s="15">
        <f>VLOOKUP(B429,[1]摇号结果!$C$1:$D$65536,2,0)</f>
        <v>289</v>
      </c>
      <c r="B429" s="16" t="str">
        <f>B428</f>
        <v>B00335</v>
      </c>
      <c r="C429" s="16" t="s">
        <v>70</v>
      </c>
      <c r="D429" s="17" t="s">
        <v>71</v>
      </c>
      <c r="E429" s="16" t="s">
        <v>1487</v>
      </c>
      <c r="F429" s="16" t="s">
        <v>1488</v>
      </c>
      <c r="G429" s="18"/>
    </row>
    <row r="430" customHeight="1" spans="1:7">
      <c r="A430" s="15">
        <f>VLOOKUP(B430,[1]摇号结果!$C$1:$D$65536,2,0)</f>
        <v>290</v>
      </c>
      <c r="B430" s="16" t="s">
        <v>1489</v>
      </c>
      <c r="C430" s="16" t="s">
        <v>36</v>
      </c>
      <c r="D430" s="17" t="s">
        <v>1490</v>
      </c>
      <c r="E430" s="16" t="s">
        <v>1491</v>
      </c>
      <c r="F430" s="16" t="s">
        <v>1492</v>
      </c>
      <c r="G430" s="18"/>
    </row>
    <row r="431" customHeight="1" spans="1:7">
      <c r="A431" s="15">
        <f>VLOOKUP(B431,[1]摇号结果!$C$1:$D$65536,2,0)</f>
        <v>291</v>
      </c>
      <c r="B431" s="16" t="s">
        <v>1493</v>
      </c>
      <c r="C431" s="16" t="s">
        <v>36</v>
      </c>
      <c r="D431" s="17" t="s">
        <v>1494</v>
      </c>
      <c r="E431" s="16" t="s">
        <v>1495</v>
      </c>
      <c r="F431" s="16" t="s">
        <v>1496</v>
      </c>
      <c r="G431" s="18"/>
    </row>
    <row r="432" customHeight="1" spans="1:7">
      <c r="A432" s="15">
        <f>VLOOKUP(B432,[1]摇号结果!$C$1:$D$65536,2,0)</f>
        <v>292</v>
      </c>
      <c r="B432" s="16" t="s">
        <v>1497</v>
      </c>
      <c r="C432" s="16" t="s">
        <v>36</v>
      </c>
      <c r="D432" s="17" t="s">
        <v>1498</v>
      </c>
      <c r="E432" s="16" t="s">
        <v>1499</v>
      </c>
      <c r="F432" s="16" t="s">
        <v>1500</v>
      </c>
      <c r="G432" s="18"/>
    </row>
    <row r="433" customHeight="1" spans="1:7">
      <c r="A433" s="15">
        <f>VLOOKUP(B433,[1]摇号结果!$C$1:$D$65536,2,0)</f>
        <v>292</v>
      </c>
      <c r="B433" s="16" t="str">
        <f>B432</f>
        <v>B00187</v>
      </c>
      <c r="C433" s="16" t="s">
        <v>74</v>
      </c>
      <c r="D433" s="17" t="s">
        <v>71</v>
      </c>
      <c r="E433" s="16" t="s">
        <v>1501</v>
      </c>
      <c r="F433" s="16" t="s">
        <v>1502</v>
      </c>
      <c r="G433" s="18"/>
    </row>
    <row r="434" customHeight="1" spans="1:7">
      <c r="A434" s="15">
        <f>VLOOKUP(B434,[1]摇号结果!$C$1:$D$65536,2,0)</f>
        <v>293</v>
      </c>
      <c r="B434" s="16" t="s">
        <v>1503</v>
      </c>
      <c r="C434" s="16" t="s">
        <v>36</v>
      </c>
      <c r="D434" s="17" t="s">
        <v>1504</v>
      </c>
      <c r="E434" s="16" t="s">
        <v>1004</v>
      </c>
      <c r="F434" s="16" t="s">
        <v>1505</v>
      </c>
      <c r="G434" s="18"/>
    </row>
    <row r="435" customHeight="1" spans="1:7">
      <c r="A435" s="15">
        <f>VLOOKUP(B435,[1]摇号结果!$C$1:$D$65536,2,0)</f>
        <v>294</v>
      </c>
      <c r="B435" s="16" t="s">
        <v>1506</v>
      </c>
      <c r="C435" s="16" t="s">
        <v>36</v>
      </c>
      <c r="D435" s="17" t="s">
        <v>1507</v>
      </c>
      <c r="E435" s="16" t="s">
        <v>848</v>
      </c>
      <c r="F435" s="16" t="s">
        <v>1508</v>
      </c>
      <c r="G435" s="18"/>
    </row>
    <row r="436" customHeight="1" spans="1:7">
      <c r="A436" s="15">
        <f>VLOOKUP(B436,[1]摇号结果!$C$1:$D$65536,2,0)</f>
        <v>294</v>
      </c>
      <c r="B436" s="16" t="str">
        <f>B435</f>
        <v>B00320</v>
      </c>
      <c r="C436" s="16" t="s">
        <v>113</v>
      </c>
      <c r="D436" s="17" t="s">
        <v>71</v>
      </c>
      <c r="E436" s="16" t="s">
        <v>237</v>
      </c>
      <c r="F436" s="16" t="s">
        <v>1509</v>
      </c>
      <c r="G436" s="18"/>
    </row>
    <row r="437" customHeight="1" spans="1:7">
      <c r="A437" s="15">
        <f>VLOOKUP(B437,[1]摇号结果!$C$1:$D$65536,2,0)</f>
        <v>294</v>
      </c>
      <c r="B437" s="16" t="str">
        <f>B436</f>
        <v>B00320</v>
      </c>
      <c r="C437" s="16" t="s">
        <v>70</v>
      </c>
      <c r="D437" s="17" t="s">
        <v>71</v>
      </c>
      <c r="E437" s="16" t="s">
        <v>1510</v>
      </c>
      <c r="F437" s="16" t="s">
        <v>1511</v>
      </c>
      <c r="G437" s="18"/>
    </row>
    <row r="438" customHeight="1" spans="1:7">
      <c r="A438" s="15">
        <f>VLOOKUP(B438,[1]摇号结果!$C$1:$D$65536,2,0)</f>
        <v>295</v>
      </c>
      <c r="B438" s="16" t="s">
        <v>1512</v>
      </c>
      <c r="C438" s="16" t="s">
        <v>36</v>
      </c>
      <c r="D438" s="17" t="s">
        <v>1513</v>
      </c>
      <c r="E438" s="16" t="s">
        <v>634</v>
      </c>
      <c r="F438" s="16" t="s">
        <v>1514</v>
      </c>
      <c r="G438" s="18"/>
    </row>
    <row r="439" customHeight="1" spans="1:7">
      <c r="A439" s="15">
        <f>VLOOKUP(B439,[1]摇号结果!$C$1:$D$65536,2,0)</f>
        <v>296</v>
      </c>
      <c r="B439" s="16" t="s">
        <v>1515</v>
      </c>
      <c r="C439" s="16" t="s">
        <v>36</v>
      </c>
      <c r="D439" s="17" t="s">
        <v>1516</v>
      </c>
      <c r="E439" s="16" t="s">
        <v>1517</v>
      </c>
      <c r="F439" s="16" t="s">
        <v>1518</v>
      </c>
      <c r="G439" s="18"/>
    </row>
    <row r="440" customHeight="1" spans="1:7">
      <c r="A440" s="15">
        <f>VLOOKUP(B440,[1]摇号结果!$C$1:$D$65536,2,0)</f>
        <v>297</v>
      </c>
      <c r="B440" s="16" t="s">
        <v>1519</v>
      </c>
      <c r="C440" s="16" t="s">
        <v>36</v>
      </c>
      <c r="D440" s="17" t="s">
        <v>1520</v>
      </c>
      <c r="E440" s="16" t="s">
        <v>1521</v>
      </c>
      <c r="F440" s="16" t="s">
        <v>1522</v>
      </c>
      <c r="G440" s="18"/>
    </row>
    <row r="441" customHeight="1" spans="1:7">
      <c r="A441" s="15">
        <f>VLOOKUP(B441,[1]摇号结果!$C$1:$D$65536,2,0)</f>
        <v>298</v>
      </c>
      <c r="B441" s="16" t="s">
        <v>1523</v>
      </c>
      <c r="C441" s="16" t="s">
        <v>36</v>
      </c>
      <c r="D441" s="17" t="s">
        <v>1524</v>
      </c>
      <c r="E441" s="16" t="s">
        <v>1024</v>
      </c>
      <c r="F441" s="16" t="s">
        <v>1525</v>
      </c>
      <c r="G441" s="18"/>
    </row>
    <row r="442" customHeight="1" spans="1:7">
      <c r="A442" s="15">
        <f>VLOOKUP(B442,[1]摇号结果!$C$1:$D$65536,2,0)</f>
        <v>299</v>
      </c>
      <c r="B442" s="16" t="s">
        <v>1526</v>
      </c>
      <c r="C442" s="16" t="s">
        <v>36</v>
      </c>
      <c r="D442" s="17" t="s">
        <v>1527</v>
      </c>
      <c r="E442" s="16" t="s">
        <v>1528</v>
      </c>
      <c r="F442" s="16" t="s">
        <v>1529</v>
      </c>
      <c r="G442" s="18"/>
    </row>
    <row r="443" customHeight="1" spans="1:7">
      <c r="A443" s="15">
        <f>VLOOKUP(B443,[1]摇号结果!$C$1:$D$65536,2,0)</f>
        <v>300</v>
      </c>
      <c r="B443" s="16" t="s">
        <v>1530</v>
      </c>
      <c r="C443" s="16" t="s">
        <v>36</v>
      </c>
      <c r="D443" s="17" t="s">
        <v>1531</v>
      </c>
      <c r="E443" s="16" t="s">
        <v>1532</v>
      </c>
      <c r="F443" s="16" t="s">
        <v>1533</v>
      </c>
      <c r="G443" s="18"/>
    </row>
    <row r="444" customHeight="1" spans="1:7">
      <c r="A444" s="15">
        <f>VLOOKUP(B444,[1]摇号结果!$C$1:$D$65536,2,0)</f>
        <v>301</v>
      </c>
      <c r="B444" s="16" t="s">
        <v>1534</v>
      </c>
      <c r="C444" s="16" t="s">
        <v>36</v>
      </c>
      <c r="D444" s="17" t="s">
        <v>1535</v>
      </c>
      <c r="E444" s="16" t="s">
        <v>1536</v>
      </c>
      <c r="F444" s="16" t="s">
        <v>1537</v>
      </c>
      <c r="G444" s="18"/>
    </row>
    <row r="445" customHeight="1" spans="1:7">
      <c r="A445" s="15">
        <f>VLOOKUP(B445,[1]摇号结果!$C$1:$D$65536,2,0)</f>
        <v>302</v>
      </c>
      <c r="B445" s="16" t="s">
        <v>1538</v>
      </c>
      <c r="C445" s="16" t="s">
        <v>36</v>
      </c>
      <c r="D445" s="17" t="s">
        <v>1539</v>
      </c>
      <c r="E445" s="16" t="s">
        <v>1540</v>
      </c>
      <c r="F445" s="16" t="s">
        <v>1541</v>
      </c>
      <c r="G445" s="18"/>
    </row>
    <row r="446" customHeight="1" spans="1:7">
      <c r="A446" s="15">
        <f>VLOOKUP(B446,[1]摇号结果!$C$1:$D$65536,2,0)</f>
        <v>302</v>
      </c>
      <c r="B446" s="16" t="str">
        <f>B445</f>
        <v>B00153</v>
      </c>
      <c r="C446" s="16" t="s">
        <v>260</v>
      </c>
      <c r="D446" s="17" t="s">
        <v>71</v>
      </c>
      <c r="E446" s="16" t="s">
        <v>1542</v>
      </c>
      <c r="F446" s="16" t="s">
        <v>1543</v>
      </c>
      <c r="G446" s="18"/>
    </row>
    <row r="447" customHeight="1" spans="1:7">
      <c r="A447" s="15">
        <f>VLOOKUP(B447,[1]摇号结果!$C$1:$D$65536,2,0)</f>
        <v>303</v>
      </c>
      <c r="B447" s="16" t="s">
        <v>1544</v>
      </c>
      <c r="C447" s="16" t="s">
        <v>36</v>
      </c>
      <c r="D447" s="17" t="s">
        <v>1545</v>
      </c>
      <c r="E447" s="16" t="s">
        <v>1546</v>
      </c>
      <c r="F447" s="16" t="s">
        <v>1547</v>
      </c>
      <c r="G447" s="18"/>
    </row>
    <row r="448" customHeight="1" spans="1:7">
      <c r="A448" s="15">
        <f>VLOOKUP(B448,[1]摇号结果!$C$1:$D$65536,2,0)</f>
        <v>304</v>
      </c>
      <c r="B448" s="16" t="s">
        <v>1548</v>
      </c>
      <c r="C448" s="16" t="s">
        <v>36</v>
      </c>
      <c r="D448" s="17" t="s">
        <v>1549</v>
      </c>
      <c r="E448" s="16" t="s">
        <v>1550</v>
      </c>
      <c r="F448" s="16" t="s">
        <v>1551</v>
      </c>
      <c r="G448" s="18"/>
    </row>
    <row r="449" customHeight="1" spans="1:7">
      <c r="A449" s="15">
        <f>VLOOKUP(B449,[1]摇号结果!$C$1:$D$65536,2,0)</f>
        <v>305</v>
      </c>
      <c r="B449" s="16" t="s">
        <v>1552</v>
      </c>
      <c r="C449" s="16" t="s">
        <v>36</v>
      </c>
      <c r="D449" s="17" t="s">
        <v>1553</v>
      </c>
      <c r="E449" s="16" t="s">
        <v>1060</v>
      </c>
      <c r="F449" s="16" t="s">
        <v>1554</v>
      </c>
      <c r="G449" s="18"/>
    </row>
    <row r="450" customHeight="1" spans="1:7">
      <c r="A450" s="15">
        <f>VLOOKUP(B450,[1]摇号结果!$C$1:$D$65536,2,0)</f>
        <v>306</v>
      </c>
      <c r="B450" s="16" t="s">
        <v>1555</v>
      </c>
      <c r="C450" s="16" t="s">
        <v>36</v>
      </c>
      <c r="D450" s="17" t="s">
        <v>1556</v>
      </c>
      <c r="E450" s="16" t="s">
        <v>1557</v>
      </c>
      <c r="F450" s="16" t="s">
        <v>1558</v>
      </c>
      <c r="G450" s="18"/>
    </row>
    <row r="451" customHeight="1" spans="1:7">
      <c r="A451" s="15">
        <f>VLOOKUP(B451,[1]摇号结果!$C$1:$D$65536,2,0)</f>
        <v>307</v>
      </c>
      <c r="B451" s="16" t="s">
        <v>1559</v>
      </c>
      <c r="C451" s="16" t="s">
        <v>36</v>
      </c>
      <c r="D451" s="17" t="s">
        <v>1560</v>
      </c>
      <c r="E451" s="16" t="s">
        <v>789</v>
      </c>
      <c r="F451" s="16" t="s">
        <v>1561</v>
      </c>
      <c r="G451" s="18"/>
    </row>
    <row r="452" customHeight="1" spans="1:7">
      <c r="A452" s="15">
        <f>VLOOKUP(B452,[1]摇号结果!$C$1:$D$65536,2,0)</f>
        <v>308</v>
      </c>
      <c r="B452" s="16" t="s">
        <v>1562</v>
      </c>
      <c r="C452" s="16" t="s">
        <v>36</v>
      </c>
      <c r="D452" s="17" t="s">
        <v>1563</v>
      </c>
      <c r="E452" s="16" t="s">
        <v>1564</v>
      </c>
      <c r="F452" s="16" t="s">
        <v>1565</v>
      </c>
      <c r="G452" s="18"/>
    </row>
    <row r="453" customHeight="1" spans="1:7">
      <c r="A453" s="15">
        <f>VLOOKUP(B453,[1]摇号结果!$C$1:$D$65536,2,0)</f>
        <v>309</v>
      </c>
      <c r="B453" s="16" t="s">
        <v>1566</v>
      </c>
      <c r="C453" s="16" t="s">
        <v>36</v>
      </c>
      <c r="D453" s="17" t="s">
        <v>1567</v>
      </c>
      <c r="E453" s="16" t="s">
        <v>1568</v>
      </c>
      <c r="F453" s="16" t="s">
        <v>1569</v>
      </c>
      <c r="G453" s="18"/>
    </row>
    <row r="454" customHeight="1" spans="1:7">
      <c r="A454" s="15">
        <f>VLOOKUP(B454,[1]摇号结果!$C$1:$D$65536,2,0)</f>
        <v>309</v>
      </c>
      <c r="B454" s="16" t="str">
        <f>B453</f>
        <v>B00099</v>
      </c>
      <c r="C454" s="16" t="s">
        <v>113</v>
      </c>
      <c r="D454" s="17" t="s">
        <v>71</v>
      </c>
      <c r="E454" s="16" t="s">
        <v>1570</v>
      </c>
      <c r="F454" s="16" t="s">
        <v>1571</v>
      </c>
      <c r="G454" s="18"/>
    </row>
    <row r="455" customHeight="1" spans="1:7">
      <c r="A455" s="15">
        <f>VLOOKUP(B455,[1]摇号结果!$C$1:$D$65536,2,0)</f>
        <v>309</v>
      </c>
      <c r="B455" s="16" t="str">
        <f>B454</f>
        <v>B00099</v>
      </c>
      <c r="C455" s="16" t="s">
        <v>70</v>
      </c>
      <c r="D455" s="17" t="s">
        <v>71</v>
      </c>
      <c r="E455" s="16" t="s">
        <v>1572</v>
      </c>
      <c r="F455" s="16" t="s">
        <v>1573</v>
      </c>
      <c r="G455" s="18"/>
    </row>
    <row r="456" customHeight="1" spans="1:7">
      <c r="A456" s="15">
        <f>VLOOKUP(B456,[1]摇号结果!$C$1:$D$65536,2,0)</f>
        <v>310</v>
      </c>
      <c r="B456" s="16" t="s">
        <v>1574</v>
      </c>
      <c r="C456" s="16" t="s">
        <v>36</v>
      </c>
      <c r="D456" s="17" t="s">
        <v>1575</v>
      </c>
      <c r="E456" s="16" t="s">
        <v>1576</v>
      </c>
      <c r="F456" s="16" t="s">
        <v>1577</v>
      </c>
      <c r="G456" s="18"/>
    </row>
    <row r="457" customHeight="1" spans="1:7">
      <c r="A457" s="15">
        <f>VLOOKUP(B457,[1]摇号结果!$C$1:$D$65536,2,0)</f>
        <v>311</v>
      </c>
      <c r="B457" s="16" t="s">
        <v>1578</v>
      </c>
      <c r="C457" s="16" t="s">
        <v>36</v>
      </c>
      <c r="D457" s="17" t="s">
        <v>1579</v>
      </c>
      <c r="E457" s="16" t="s">
        <v>1580</v>
      </c>
      <c r="F457" s="16" t="s">
        <v>1581</v>
      </c>
      <c r="G457" s="18"/>
    </row>
    <row r="458" customHeight="1" spans="1:7">
      <c r="A458" s="15">
        <f>VLOOKUP(B458,[1]摇号结果!$C$1:$D$65536,2,0)</f>
        <v>312</v>
      </c>
      <c r="B458" s="16" t="s">
        <v>1582</v>
      </c>
      <c r="C458" s="16" t="s">
        <v>36</v>
      </c>
      <c r="D458" s="17" t="s">
        <v>1583</v>
      </c>
      <c r="E458" s="16" t="s">
        <v>1584</v>
      </c>
      <c r="F458" s="16" t="s">
        <v>1585</v>
      </c>
      <c r="G458" s="18"/>
    </row>
    <row r="459" customHeight="1" spans="1:7">
      <c r="A459" s="15">
        <f>VLOOKUP(B459,[1]摇号结果!$C$1:$D$65536,2,0)</f>
        <v>313</v>
      </c>
      <c r="B459" s="16" t="s">
        <v>1586</v>
      </c>
      <c r="C459" s="16" t="s">
        <v>36</v>
      </c>
      <c r="D459" s="17" t="s">
        <v>1587</v>
      </c>
      <c r="E459" s="16" t="s">
        <v>1588</v>
      </c>
      <c r="F459" s="16" t="s">
        <v>1589</v>
      </c>
      <c r="G459" s="18"/>
    </row>
    <row r="460" customHeight="1" spans="1:7">
      <c r="A460" s="15">
        <f>VLOOKUP(B460,[1]摇号结果!$C$1:$D$65536,2,0)</f>
        <v>313</v>
      </c>
      <c r="B460" s="16" t="str">
        <f>B459</f>
        <v>B00124</v>
      </c>
      <c r="C460" s="16" t="s">
        <v>1590</v>
      </c>
      <c r="D460" s="17" t="s">
        <v>71</v>
      </c>
      <c r="E460" s="16" t="s">
        <v>1591</v>
      </c>
      <c r="F460" s="16" t="s">
        <v>1592</v>
      </c>
      <c r="G460" s="18"/>
    </row>
    <row r="461" customHeight="1" spans="1:7">
      <c r="A461" s="15">
        <f>VLOOKUP(B461,[1]摇号结果!$C$1:$D$65536,2,0)</f>
        <v>313</v>
      </c>
      <c r="B461" s="16" t="str">
        <f>B460</f>
        <v>B00124</v>
      </c>
      <c r="C461" s="16" t="s">
        <v>227</v>
      </c>
      <c r="D461" s="17" t="s">
        <v>71</v>
      </c>
      <c r="E461" s="16" t="s">
        <v>1593</v>
      </c>
      <c r="F461" s="16" t="s">
        <v>1594</v>
      </c>
      <c r="G461" s="18"/>
    </row>
    <row r="462" customHeight="1" spans="1:7">
      <c r="A462" s="15">
        <f>VLOOKUP(B462,[1]摇号结果!$C$1:$D$65536,2,0)</f>
        <v>314</v>
      </c>
      <c r="B462" s="16" t="s">
        <v>1595</v>
      </c>
      <c r="C462" s="16" t="s">
        <v>36</v>
      </c>
      <c r="D462" s="17" t="s">
        <v>1596</v>
      </c>
      <c r="E462" s="16" t="s">
        <v>1597</v>
      </c>
      <c r="F462" s="16" t="s">
        <v>1598</v>
      </c>
      <c r="G462" s="18"/>
    </row>
    <row r="463" customHeight="1" spans="1:7">
      <c r="A463" s="15">
        <f>VLOOKUP(B463,[1]摇号结果!$C$1:$D$65536,2,0)</f>
        <v>314</v>
      </c>
      <c r="B463" s="16" t="str">
        <f>B462</f>
        <v>B00292</v>
      </c>
      <c r="C463" s="16" t="s">
        <v>74</v>
      </c>
      <c r="D463" s="17" t="s">
        <v>71</v>
      </c>
      <c r="E463" s="16" t="s">
        <v>105</v>
      </c>
      <c r="F463" s="16" t="s">
        <v>1599</v>
      </c>
      <c r="G463" s="18"/>
    </row>
    <row r="464" customHeight="1" spans="1:7">
      <c r="A464" s="15">
        <f>VLOOKUP(B464,[1]摇号结果!$C$1:$D$65536,2,0)</f>
        <v>314</v>
      </c>
      <c r="B464" s="16" t="str">
        <f>B463</f>
        <v>B00292</v>
      </c>
      <c r="C464" s="16" t="s">
        <v>70</v>
      </c>
      <c r="D464" s="17" t="s">
        <v>71</v>
      </c>
      <c r="E464" s="16" t="s">
        <v>1600</v>
      </c>
      <c r="F464" s="16" t="s">
        <v>1601</v>
      </c>
      <c r="G464" s="18"/>
    </row>
    <row r="465" customHeight="1" spans="1:7">
      <c r="A465" s="15">
        <f>VLOOKUP(B465,[1]摇号结果!$C$1:$D$65536,2,0)</f>
        <v>315</v>
      </c>
      <c r="B465" s="16" t="s">
        <v>1602</v>
      </c>
      <c r="C465" s="16" t="s">
        <v>36</v>
      </c>
      <c r="D465" s="17" t="s">
        <v>1603</v>
      </c>
      <c r="E465" s="16" t="s">
        <v>79</v>
      </c>
      <c r="F465" s="16" t="s">
        <v>1604</v>
      </c>
      <c r="G465" s="18"/>
    </row>
    <row r="466" customHeight="1" spans="1:7">
      <c r="A466" s="15">
        <f>VLOOKUP(B466,[1]摇号结果!$C$1:$D$65536,2,0)</f>
        <v>315</v>
      </c>
      <c r="B466" s="16" t="str">
        <f>B465</f>
        <v>B00180</v>
      </c>
      <c r="C466" s="16" t="s">
        <v>74</v>
      </c>
      <c r="D466" s="17" t="s">
        <v>71</v>
      </c>
      <c r="E466" s="16" t="s">
        <v>15</v>
      </c>
      <c r="F466" s="16" t="s">
        <v>1605</v>
      </c>
      <c r="G466" s="18"/>
    </row>
    <row r="467" customHeight="1" spans="1:7">
      <c r="A467" s="15">
        <f>VLOOKUP(B467,[1]摇号结果!$C$1:$D$65536,2,0)</f>
        <v>315</v>
      </c>
      <c r="B467" s="16" t="str">
        <f>B466</f>
        <v>B00180</v>
      </c>
      <c r="C467" s="16" t="s">
        <v>100</v>
      </c>
      <c r="D467" s="17" t="s">
        <v>71</v>
      </c>
      <c r="E467" s="16" t="s">
        <v>1606</v>
      </c>
      <c r="F467" s="16" t="s">
        <v>1607</v>
      </c>
      <c r="G467" s="18"/>
    </row>
    <row r="468" customHeight="1" spans="1:7">
      <c r="A468" s="15">
        <f>VLOOKUP(B468,[1]摇号结果!$C$1:$D$65536,2,0)</f>
        <v>316</v>
      </c>
      <c r="B468" s="16" t="s">
        <v>1608</v>
      </c>
      <c r="C468" s="16" t="s">
        <v>36</v>
      </c>
      <c r="D468" s="17" t="s">
        <v>1609</v>
      </c>
      <c r="E468" s="16" t="s">
        <v>1610</v>
      </c>
      <c r="F468" s="16" t="s">
        <v>1611</v>
      </c>
      <c r="G468" s="18"/>
    </row>
    <row r="469" customHeight="1" spans="1:7">
      <c r="A469" s="15">
        <f>VLOOKUP(B469,[1]摇号结果!$C$1:$D$65536,2,0)</f>
        <v>316</v>
      </c>
      <c r="B469" s="16" t="str">
        <f>B468</f>
        <v>B00101</v>
      </c>
      <c r="C469" s="16" t="s">
        <v>227</v>
      </c>
      <c r="D469" s="17" t="s">
        <v>71</v>
      </c>
      <c r="E469" s="16" t="s">
        <v>1612</v>
      </c>
      <c r="F469" s="16" t="s">
        <v>1613</v>
      </c>
      <c r="G469" s="18"/>
    </row>
    <row r="470" customHeight="1" spans="1:7">
      <c r="A470" s="15">
        <f>VLOOKUP(B470,[1]摇号结果!$C$1:$D$65536,2,0)</f>
        <v>317</v>
      </c>
      <c r="B470" s="16" t="s">
        <v>1614</v>
      </c>
      <c r="C470" s="16" t="s">
        <v>36</v>
      </c>
      <c r="D470" s="17" t="s">
        <v>1615</v>
      </c>
      <c r="E470" s="16" t="s">
        <v>1066</v>
      </c>
      <c r="F470" s="16" t="s">
        <v>1616</v>
      </c>
      <c r="G470" s="18"/>
    </row>
    <row r="471" customHeight="1" spans="1:7">
      <c r="A471" s="15">
        <f>VLOOKUP(B471,[1]摇号结果!$C$1:$D$65536,2,0)</f>
        <v>318</v>
      </c>
      <c r="B471" s="16" t="s">
        <v>1617</v>
      </c>
      <c r="C471" s="16" t="s">
        <v>36</v>
      </c>
      <c r="D471" s="17" t="s">
        <v>1618</v>
      </c>
      <c r="E471" s="16" t="s">
        <v>1619</v>
      </c>
      <c r="F471" s="16" t="s">
        <v>1620</v>
      </c>
      <c r="G471" s="18"/>
    </row>
    <row r="472" customHeight="1" spans="1:7">
      <c r="A472" s="15">
        <f>VLOOKUP(B472,[1]摇号结果!$C$1:$D$65536,2,0)</f>
        <v>319</v>
      </c>
      <c r="B472" s="16" t="s">
        <v>1621</v>
      </c>
      <c r="C472" s="16" t="s">
        <v>36</v>
      </c>
      <c r="D472" s="17" t="s">
        <v>1622</v>
      </c>
      <c r="E472" s="16" t="s">
        <v>1623</v>
      </c>
      <c r="F472" s="16" t="s">
        <v>1624</v>
      </c>
      <c r="G472" s="18"/>
    </row>
    <row r="473" customHeight="1" spans="1:7">
      <c r="A473" s="15">
        <f>VLOOKUP(B473,[1]摇号结果!$C$1:$D$65536,2,0)</f>
        <v>320</v>
      </c>
      <c r="B473" s="16" t="s">
        <v>1625</v>
      </c>
      <c r="C473" s="16" t="s">
        <v>36</v>
      </c>
      <c r="D473" s="17" t="s">
        <v>1626</v>
      </c>
      <c r="E473" s="16" t="s">
        <v>1627</v>
      </c>
      <c r="F473" s="16" t="s">
        <v>1628</v>
      </c>
      <c r="G473" s="18"/>
    </row>
    <row r="474" customHeight="1" spans="1:7">
      <c r="A474" s="15">
        <f>VLOOKUP(B474,[1]摇号结果!$C$1:$D$65536,2,0)</f>
        <v>321</v>
      </c>
      <c r="B474" s="16" t="s">
        <v>1629</v>
      </c>
      <c r="C474" s="16" t="s">
        <v>36</v>
      </c>
      <c r="D474" s="17" t="s">
        <v>1630</v>
      </c>
      <c r="E474" s="16" t="s">
        <v>1631</v>
      </c>
      <c r="F474" s="16" t="s">
        <v>1632</v>
      </c>
      <c r="G474" s="18"/>
    </row>
    <row r="475" customHeight="1" spans="1:7">
      <c r="A475" s="15">
        <f>VLOOKUP(B475,[1]摇号结果!$C$1:$D$65536,2,0)</f>
        <v>321</v>
      </c>
      <c r="B475" s="16" t="str">
        <f>B474</f>
        <v>B00223</v>
      </c>
      <c r="C475" s="16" t="s">
        <v>113</v>
      </c>
      <c r="D475" s="17" t="s">
        <v>71</v>
      </c>
      <c r="E475" s="16" t="s">
        <v>1633</v>
      </c>
      <c r="F475" s="16" t="s">
        <v>1634</v>
      </c>
      <c r="G475" s="18"/>
    </row>
    <row r="476" customHeight="1" spans="1:7">
      <c r="A476" s="15">
        <f>VLOOKUP(B476,[1]摇号结果!$C$1:$D$65536,2,0)</f>
        <v>321</v>
      </c>
      <c r="B476" s="16" t="str">
        <f>B475</f>
        <v>B00223</v>
      </c>
      <c r="C476" s="16" t="s">
        <v>70</v>
      </c>
      <c r="D476" s="17" t="s">
        <v>71</v>
      </c>
      <c r="E476" s="16" t="s">
        <v>1635</v>
      </c>
      <c r="F476" s="16" t="s">
        <v>1636</v>
      </c>
      <c r="G476" s="18"/>
    </row>
    <row r="477" customHeight="1" spans="1:7">
      <c r="A477" s="15">
        <f>VLOOKUP(B477,[1]摇号结果!$C$1:$D$65536,2,0)</f>
        <v>322</v>
      </c>
      <c r="B477" s="16" t="s">
        <v>1637</v>
      </c>
      <c r="C477" s="16" t="s">
        <v>36</v>
      </c>
      <c r="D477" s="17" t="s">
        <v>1638</v>
      </c>
      <c r="E477" s="16" t="s">
        <v>1639</v>
      </c>
      <c r="F477" s="16" t="s">
        <v>1640</v>
      </c>
      <c r="G477" s="18"/>
    </row>
    <row r="478" customHeight="1" spans="1:7">
      <c r="A478" s="15">
        <f>VLOOKUP(B478,[1]摇号结果!$C$1:$D$65536,2,0)</f>
        <v>322</v>
      </c>
      <c r="B478" s="16" t="str">
        <f>B477</f>
        <v>B00269</v>
      </c>
      <c r="C478" s="16" t="s">
        <v>74</v>
      </c>
      <c r="D478" s="17" t="s">
        <v>71</v>
      </c>
      <c r="E478" s="16" t="s">
        <v>1641</v>
      </c>
      <c r="F478" s="16" t="s">
        <v>1642</v>
      </c>
      <c r="G478" s="18"/>
    </row>
    <row r="479" customHeight="1" spans="1:7">
      <c r="A479" s="15">
        <f>VLOOKUP(B479,[1]摇号结果!$C$1:$D$65536,2,0)</f>
        <v>322</v>
      </c>
      <c r="B479" s="16" t="str">
        <f>B478</f>
        <v>B00269</v>
      </c>
      <c r="C479" s="16" t="s">
        <v>70</v>
      </c>
      <c r="D479" s="17" t="s">
        <v>71</v>
      </c>
      <c r="E479" s="16" t="s">
        <v>1643</v>
      </c>
      <c r="F479" s="16" t="s">
        <v>1644</v>
      </c>
      <c r="G479" s="18"/>
    </row>
    <row r="480" customHeight="1" spans="1:7">
      <c r="A480" s="15">
        <f>VLOOKUP(B480,[1]摇号结果!$C$1:$D$65536,2,0)</f>
        <v>323</v>
      </c>
      <c r="B480" s="16" t="s">
        <v>1645</v>
      </c>
      <c r="C480" s="16" t="s">
        <v>36</v>
      </c>
      <c r="D480" s="17" t="s">
        <v>1646</v>
      </c>
      <c r="E480" s="16" t="s">
        <v>1647</v>
      </c>
      <c r="F480" s="16" t="s">
        <v>1648</v>
      </c>
      <c r="G480" s="18"/>
    </row>
    <row r="481" customHeight="1" spans="1:7">
      <c r="A481" s="15">
        <f>VLOOKUP(B481,[1]摇号结果!$C$1:$D$65536,2,0)</f>
        <v>324</v>
      </c>
      <c r="B481" s="16" t="s">
        <v>1649</v>
      </c>
      <c r="C481" s="16" t="s">
        <v>36</v>
      </c>
      <c r="D481" s="17" t="s">
        <v>1650</v>
      </c>
      <c r="E481" s="16" t="s">
        <v>1651</v>
      </c>
      <c r="F481" s="16" t="s">
        <v>1652</v>
      </c>
      <c r="G481" s="18"/>
    </row>
    <row r="482" customHeight="1" spans="1:7">
      <c r="A482" s="15">
        <f>VLOOKUP(B482,[1]摇号结果!$C$1:$D$65536,2,0)</f>
        <v>324</v>
      </c>
      <c r="B482" s="16" t="str">
        <f>B481</f>
        <v>B00047</v>
      </c>
      <c r="C482" s="16" t="s">
        <v>70</v>
      </c>
      <c r="D482" s="17" t="s">
        <v>71</v>
      </c>
      <c r="E482" s="16" t="s">
        <v>1653</v>
      </c>
      <c r="F482" s="16" t="s">
        <v>1654</v>
      </c>
      <c r="G482" s="18"/>
    </row>
    <row r="483" customHeight="1" spans="1:7">
      <c r="A483" s="15">
        <f>VLOOKUP(B483,[1]摇号结果!$C$1:$D$65536,2,0)</f>
        <v>324</v>
      </c>
      <c r="B483" s="16" t="str">
        <f>B482</f>
        <v>B00047</v>
      </c>
      <c r="C483" s="16" t="s">
        <v>113</v>
      </c>
      <c r="D483" s="17" t="s">
        <v>71</v>
      </c>
      <c r="E483" s="16" t="s">
        <v>228</v>
      </c>
      <c r="F483" s="16" t="s">
        <v>1655</v>
      </c>
      <c r="G483" s="18"/>
    </row>
    <row r="484" customHeight="1" spans="1:7">
      <c r="A484" s="15">
        <f>VLOOKUP(B484,[1]摇号结果!$C$1:$D$65536,2,0)</f>
        <v>325</v>
      </c>
      <c r="B484" s="16" t="s">
        <v>1656</v>
      </c>
      <c r="C484" s="16" t="s">
        <v>36</v>
      </c>
      <c r="D484" s="17" t="s">
        <v>1657</v>
      </c>
      <c r="E484" s="16" t="s">
        <v>171</v>
      </c>
      <c r="F484" s="16" t="s">
        <v>1658</v>
      </c>
      <c r="G484" s="18"/>
    </row>
    <row r="485" customHeight="1" spans="1:7">
      <c r="A485" s="15">
        <f>VLOOKUP(B485,[1]摇号结果!$C$1:$D$65536,2,0)</f>
        <v>326</v>
      </c>
      <c r="B485" s="16" t="s">
        <v>1659</v>
      </c>
      <c r="C485" s="16" t="s">
        <v>36</v>
      </c>
      <c r="D485" s="17" t="s">
        <v>1660</v>
      </c>
      <c r="E485" s="16" t="s">
        <v>1661</v>
      </c>
      <c r="F485" s="16" t="s">
        <v>1662</v>
      </c>
      <c r="G485" s="18"/>
    </row>
    <row r="486" customHeight="1" spans="1:7">
      <c r="A486" s="15">
        <f>VLOOKUP(B486,[1]摇号结果!$C$1:$D$65536,2,0)</f>
        <v>326</v>
      </c>
      <c r="B486" s="16" t="str">
        <f>B485</f>
        <v>B00311</v>
      </c>
      <c r="C486" s="16" t="s">
        <v>227</v>
      </c>
      <c r="D486" s="17" t="s">
        <v>71</v>
      </c>
      <c r="E486" s="16" t="s">
        <v>1663</v>
      </c>
      <c r="F486" s="16" t="s">
        <v>1664</v>
      </c>
      <c r="G486" s="18"/>
    </row>
    <row r="487" customHeight="1" spans="1:7">
      <c r="A487" s="15">
        <f>VLOOKUP(B487,[1]摇号结果!$C$1:$D$65536,2,0)</f>
        <v>327</v>
      </c>
      <c r="B487" s="16" t="s">
        <v>1665</v>
      </c>
      <c r="C487" s="16" t="s">
        <v>36</v>
      </c>
      <c r="D487" s="17" t="s">
        <v>1666</v>
      </c>
      <c r="E487" s="16" t="s">
        <v>1066</v>
      </c>
      <c r="F487" s="16" t="s">
        <v>1667</v>
      </c>
      <c r="G487" s="18"/>
    </row>
    <row r="488" customHeight="1" spans="1:7">
      <c r="A488" s="15">
        <f>VLOOKUP(B488,[1]摇号结果!$C$1:$D$65536,2,0)</f>
        <v>328</v>
      </c>
      <c r="B488" s="16" t="s">
        <v>1668</v>
      </c>
      <c r="C488" s="16" t="s">
        <v>36</v>
      </c>
      <c r="D488" s="17" t="s">
        <v>1669</v>
      </c>
      <c r="E488" s="16" t="s">
        <v>1670</v>
      </c>
      <c r="F488" s="16" t="s">
        <v>1671</v>
      </c>
      <c r="G488" s="18"/>
    </row>
    <row r="489" customHeight="1" spans="1:7">
      <c r="A489" s="15">
        <f>VLOOKUP(B489,[1]摇号结果!$C$1:$D$65536,2,0)</f>
        <v>329</v>
      </c>
      <c r="B489" s="16" t="s">
        <v>1672</v>
      </c>
      <c r="C489" s="16" t="s">
        <v>36</v>
      </c>
      <c r="D489" s="17" t="s">
        <v>1673</v>
      </c>
      <c r="E489" s="16" t="s">
        <v>1674</v>
      </c>
      <c r="F489" s="16" t="s">
        <v>1675</v>
      </c>
      <c r="G489" s="18"/>
    </row>
    <row r="490" customHeight="1" spans="1:7">
      <c r="A490" s="15">
        <f>VLOOKUP(B490,[1]摇号结果!$C$1:$D$65536,2,0)</f>
        <v>330</v>
      </c>
      <c r="B490" s="16" t="s">
        <v>1676</v>
      </c>
      <c r="C490" s="16" t="s">
        <v>36</v>
      </c>
      <c r="D490" s="17" t="s">
        <v>1677</v>
      </c>
      <c r="E490" s="16" t="s">
        <v>1678</v>
      </c>
      <c r="F490" s="16" t="s">
        <v>1679</v>
      </c>
      <c r="G490" s="18"/>
    </row>
    <row r="491" customHeight="1" spans="1:7">
      <c r="A491" s="15">
        <f>VLOOKUP(B491,[1]摇号结果!$C$1:$D$65536,2,0)</f>
        <v>331</v>
      </c>
      <c r="B491" s="16" t="s">
        <v>1680</v>
      </c>
      <c r="C491" s="16" t="s">
        <v>36</v>
      </c>
      <c r="D491" s="17" t="s">
        <v>1681</v>
      </c>
      <c r="E491" s="16" t="s">
        <v>1682</v>
      </c>
      <c r="F491" s="16" t="s">
        <v>1683</v>
      </c>
      <c r="G491" s="18"/>
    </row>
    <row r="492" customHeight="1" spans="1:7">
      <c r="A492" s="15">
        <f>VLOOKUP(B492,[1]摇号结果!$C$1:$D$65536,2,0)</f>
        <v>332</v>
      </c>
      <c r="B492" s="16" t="s">
        <v>1684</v>
      </c>
      <c r="C492" s="16" t="s">
        <v>36</v>
      </c>
      <c r="D492" s="17" t="s">
        <v>1685</v>
      </c>
      <c r="E492" s="16" t="s">
        <v>1686</v>
      </c>
      <c r="F492" s="16" t="s">
        <v>1687</v>
      </c>
      <c r="G492" s="18"/>
    </row>
    <row r="493" customHeight="1" spans="1:7">
      <c r="A493" s="15">
        <f>VLOOKUP(B493,[1]摇号结果!$C$1:$D$65536,2,0)</f>
        <v>333</v>
      </c>
      <c r="B493" s="16" t="s">
        <v>1688</v>
      </c>
      <c r="C493" s="16" t="s">
        <v>36</v>
      </c>
      <c r="D493" s="17" t="s">
        <v>1689</v>
      </c>
      <c r="E493" s="16" t="s">
        <v>1674</v>
      </c>
      <c r="F493" s="16" t="s">
        <v>1690</v>
      </c>
      <c r="G493" s="18"/>
    </row>
    <row r="494" customHeight="1" spans="1:7">
      <c r="A494" s="15">
        <f>VLOOKUP(B494,[1]摇号结果!$C$1:$D$65536,2,0)</f>
        <v>333</v>
      </c>
      <c r="B494" s="16" t="str">
        <f>B493</f>
        <v>B00109</v>
      </c>
      <c r="C494" s="16" t="s">
        <v>227</v>
      </c>
      <c r="D494" s="17" t="s">
        <v>71</v>
      </c>
      <c r="E494" s="16" t="s">
        <v>1691</v>
      </c>
      <c r="F494" s="16" t="s">
        <v>1692</v>
      </c>
      <c r="G494" s="18"/>
    </row>
    <row r="495" customHeight="1" spans="1:7">
      <c r="A495" s="15">
        <f>VLOOKUP(B495,[1]摇号结果!$C$1:$D$65536,2,0)</f>
        <v>334</v>
      </c>
      <c r="B495" s="16" t="s">
        <v>1693</v>
      </c>
      <c r="C495" s="16" t="s">
        <v>36</v>
      </c>
      <c r="D495" s="17" t="s">
        <v>1694</v>
      </c>
      <c r="E495" s="16" t="s">
        <v>1695</v>
      </c>
      <c r="F495" s="16" t="s">
        <v>1696</v>
      </c>
      <c r="G495" s="18"/>
    </row>
    <row r="496" customHeight="1" spans="1:7">
      <c r="A496" s="15">
        <f>VLOOKUP(B496,[1]摇号结果!$C$1:$D$65536,2,0)</f>
        <v>335</v>
      </c>
      <c r="B496" s="16" t="s">
        <v>1697</v>
      </c>
      <c r="C496" s="16" t="s">
        <v>36</v>
      </c>
      <c r="D496" s="17" t="s">
        <v>1698</v>
      </c>
      <c r="E496" s="16" t="s">
        <v>1699</v>
      </c>
      <c r="F496" s="16" t="s">
        <v>1700</v>
      </c>
      <c r="G496" s="18"/>
    </row>
    <row r="497" customHeight="1" spans="1:7">
      <c r="A497" s="15">
        <f>VLOOKUP(B497,[1]摇号结果!$C$1:$D$65536,2,0)</f>
        <v>336</v>
      </c>
      <c r="B497" s="16" t="s">
        <v>1701</v>
      </c>
      <c r="C497" s="16" t="s">
        <v>36</v>
      </c>
      <c r="D497" s="17" t="s">
        <v>1702</v>
      </c>
      <c r="E497" s="16" t="s">
        <v>1703</v>
      </c>
      <c r="F497" s="16" t="s">
        <v>1704</v>
      </c>
      <c r="G497" s="18"/>
    </row>
    <row r="498" customHeight="1" spans="1:7">
      <c r="A498" s="15">
        <f>VLOOKUP(B498,[1]摇号结果!$C$1:$D$65536,2,0)</f>
        <v>337</v>
      </c>
      <c r="B498" s="16" t="s">
        <v>1705</v>
      </c>
      <c r="C498" s="16" t="s">
        <v>36</v>
      </c>
      <c r="D498" s="17" t="s">
        <v>1706</v>
      </c>
      <c r="E498" s="16" t="s">
        <v>171</v>
      </c>
      <c r="F498" s="16" t="s">
        <v>1707</v>
      </c>
      <c r="G498" s="18"/>
    </row>
    <row r="499" customHeight="1" spans="1:7">
      <c r="A499" s="15">
        <f>VLOOKUP(B499,[1]摇号结果!$C$1:$D$65536,2,0)</f>
        <v>338</v>
      </c>
      <c r="B499" s="16" t="s">
        <v>1708</v>
      </c>
      <c r="C499" s="16" t="s">
        <v>36</v>
      </c>
      <c r="D499" s="17" t="s">
        <v>1709</v>
      </c>
      <c r="E499" s="16" t="s">
        <v>1710</v>
      </c>
      <c r="F499" s="16" t="s">
        <v>1711</v>
      </c>
      <c r="G499" s="18"/>
    </row>
    <row r="500" customHeight="1" spans="1:7">
      <c r="A500" s="15">
        <f>VLOOKUP(B500,[1]摇号结果!$C$1:$D$65536,2,0)</f>
        <v>338</v>
      </c>
      <c r="B500" s="16" t="str">
        <f>B499</f>
        <v>B00036</v>
      </c>
      <c r="C500" s="16" t="s">
        <v>113</v>
      </c>
      <c r="D500" s="17" t="s">
        <v>71</v>
      </c>
      <c r="E500" s="16" t="s">
        <v>1712</v>
      </c>
      <c r="F500" s="16" t="s">
        <v>1713</v>
      </c>
      <c r="G500" s="18"/>
    </row>
    <row r="501" customHeight="1" spans="1:7">
      <c r="A501" s="15">
        <f>VLOOKUP(B501,[1]摇号结果!$C$1:$D$65536,2,0)</f>
        <v>339</v>
      </c>
      <c r="B501" s="16" t="s">
        <v>1714</v>
      </c>
      <c r="C501" s="16" t="s">
        <v>36</v>
      </c>
      <c r="D501" s="17" t="s">
        <v>1715</v>
      </c>
      <c r="E501" s="16" t="s">
        <v>1716</v>
      </c>
      <c r="F501" s="16" t="s">
        <v>1717</v>
      </c>
      <c r="G501" s="18"/>
    </row>
    <row r="502" customHeight="1" spans="1:7">
      <c r="A502" s="15">
        <f>VLOOKUP(B502,[1]摇号结果!$C$1:$D$65536,2,0)</f>
        <v>340</v>
      </c>
      <c r="B502" s="16" t="s">
        <v>1718</v>
      </c>
      <c r="C502" s="16" t="s">
        <v>36</v>
      </c>
      <c r="D502" s="17" t="s">
        <v>1719</v>
      </c>
      <c r="E502" s="16" t="s">
        <v>1720</v>
      </c>
      <c r="F502" s="16" t="s">
        <v>1721</v>
      </c>
      <c r="G502" s="18"/>
    </row>
    <row r="503" customHeight="1" spans="1:7">
      <c r="A503" s="15">
        <f>VLOOKUP(B503,[1]摇号结果!$C$1:$D$65536,2,0)</f>
        <v>341</v>
      </c>
      <c r="B503" s="16" t="s">
        <v>1722</v>
      </c>
      <c r="C503" s="16" t="s">
        <v>36</v>
      </c>
      <c r="D503" s="17" t="s">
        <v>1723</v>
      </c>
      <c r="E503" s="16" t="s">
        <v>489</v>
      </c>
      <c r="F503" s="16" t="s">
        <v>1724</v>
      </c>
      <c r="G503" s="18"/>
    </row>
    <row r="504" customHeight="1" spans="1:7">
      <c r="A504" s="15">
        <f>VLOOKUP(B504,[1]摇号结果!$C$1:$D$65536,2,0)</f>
        <v>341</v>
      </c>
      <c r="B504" s="16" t="str">
        <f>B503</f>
        <v>B00125</v>
      </c>
      <c r="C504" s="16" t="s">
        <v>113</v>
      </c>
      <c r="D504" s="17" t="s">
        <v>71</v>
      </c>
      <c r="E504" s="16" t="s">
        <v>1725</v>
      </c>
      <c r="F504" s="16" t="s">
        <v>1726</v>
      </c>
      <c r="G504" s="18"/>
    </row>
  </sheetData>
  <autoFilter ref="A7:G504">
    <extLst/>
  </autoFilter>
  <mergeCells count="2">
    <mergeCell ref="A6:G6"/>
    <mergeCell ref="A1:G5"/>
  </mergeCells>
  <pageMargins left="0.700694444444445" right="0.354166666666667" top="0.432638888888889" bottom="0.511805555555556" header="0.297916666666667" footer="0.297916666666667"/>
  <pageSetup paperSize="9" scale="91" fitToHeight="0" orientation="portrait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6"/>
  <sheetViews>
    <sheetView workbookViewId="0">
      <selection activeCell="K6" sqref="K6"/>
    </sheetView>
  </sheetViews>
  <sheetFormatPr defaultColWidth="9" defaultRowHeight="33" customHeight="1" outlineLevelCol="6"/>
  <cols>
    <col min="1" max="1" width="10.25" customWidth="1"/>
    <col min="2" max="2" width="14" customWidth="1"/>
    <col min="3" max="3" width="16.5" customWidth="1"/>
    <col min="4" max="4" width="17.875" customWidth="1"/>
    <col min="5" max="5" width="12.625" customWidth="1"/>
    <col min="6" max="6" width="23.25" customWidth="1"/>
    <col min="7" max="7" width="19.375" customWidth="1"/>
  </cols>
  <sheetData>
    <row r="1" s="1" customFormat="1" ht="17.1" customHeight="1" spans="1:7">
      <c r="A1" s="3" t="s">
        <v>1727</v>
      </c>
      <c r="B1" s="4"/>
      <c r="C1" s="4"/>
      <c r="D1" s="4"/>
      <c r="E1" s="4"/>
      <c r="F1" s="4"/>
      <c r="G1" s="4"/>
    </row>
    <row r="2" s="1" customFormat="1" ht="17.1" customHeight="1" spans="1:7">
      <c r="A2" s="4"/>
      <c r="B2" s="4"/>
      <c r="C2" s="4"/>
      <c r="D2" s="4"/>
      <c r="E2" s="4"/>
      <c r="F2" s="4"/>
      <c r="G2" s="4"/>
    </row>
    <row r="3" s="1" customFormat="1" ht="17.1" customHeight="1" spans="1:7">
      <c r="A3" s="4"/>
      <c r="B3" s="4"/>
      <c r="C3" s="4"/>
      <c r="D3" s="4"/>
      <c r="E3" s="4"/>
      <c r="F3" s="4"/>
      <c r="G3" s="4"/>
    </row>
    <row r="4" s="1" customFormat="1" ht="17.1" customHeight="1" spans="1:7">
      <c r="A4" s="4"/>
      <c r="B4" s="4"/>
      <c r="C4" s="4"/>
      <c r="D4" s="4"/>
      <c r="E4" s="4"/>
      <c r="F4" s="4"/>
      <c r="G4" s="4"/>
    </row>
    <row r="5" s="1" customFormat="1" ht="36.75" customHeight="1" spans="1:7">
      <c r="A5" s="4"/>
      <c r="B5" s="4"/>
      <c r="C5" s="4"/>
      <c r="D5" s="4"/>
      <c r="E5" s="4"/>
      <c r="F5" s="4"/>
      <c r="G5" s="4"/>
    </row>
    <row r="6" s="2" customFormat="1" ht="47.25" customHeight="1" spans="1:7">
      <c r="A6" s="5" t="s">
        <v>1</v>
      </c>
      <c r="B6" s="6"/>
      <c r="C6" s="6"/>
      <c r="D6" s="6"/>
      <c r="E6" s="6"/>
      <c r="F6" s="6"/>
      <c r="G6" s="6"/>
    </row>
    <row r="7" ht="18" spans="1:7">
      <c r="A7" s="7" t="s">
        <v>2</v>
      </c>
      <c r="B7" s="7" t="s">
        <v>3</v>
      </c>
      <c r="C7" s="7" t="s">
        <v>1728</v>
      </c>
      <c r="D7" s="7" t="s">
        <v>4</v>
      </c>
      <c r="E7" s="7" t="s">
        <v>5</v>
      </c>
      <c r="F7" s="7" t="s">
        <v>6</v>
      </c>
      <c r="G7" s="7" t="s">
        <v>7</v>
      </c>
    </row>
    <row r="8" customHeight="1" spans="1:7">
      <c r="A8" s="8">
        <f>VLOOKUP(B8,[2]摇号结果!$C$1:$D$65536,2,0)</f>
        <v>1</v>
      </c>
      <c r="B8" s="9" t="s">
        <v>1729</v>
      </c>
      <c r="C8" s="9" t="s">
        <v>36</v>
      </c>
      <c r="D8" s="9" t="s">
        <v>1730</v>
      </c>
      <c r="E8" s="9" t="s">
        <v>67</v>
      </c>
      <c r="F8" s="9" t="s">
        <v>1731</v>
      </c>
      <c r="G8" s="10" t="s">
        <v>1732</v>
      </c>
    </row>
    <row r="9" customHeight="1" spans="1:7">
      <c r="A9" s="8">
        <f>VLOOKUP(B9,[2]摇号结果!$C$1:$D$65536,2,0)</f>
        <v>2</v>
      </c>
      <c r="B9" s="9" t="s">
        <v>1733</v>
      </c>
      <c r="C9" s="9" t="s">
        <v>36</v>
      </c>
      <c r="D9" s="9" t="s">
        <v>1734</v>
      </c>
      <c r="E9" s="9" t="s">
        <v>242</v>
      </c>
      <c r="F9" s="9" t="s">
        <v>1735</v>
      </c>
      <c r="G9" s="10"/>
    </row>
    <row r="10" customHeight="1" spans="1:7">
      <c r="A10" s="8">
        <f>VLOOKUP(B10,[2]摇号结果!$C$1:$D$65536,2,0)</f>
        <v>2</v>
      </c>
      <c r="B10" s="9" t="str">
        <f>B9</f>
        <v>C00028</v>
      </c>
      <c r="C10" s="9" t="s">
        <v>227</v>
      </c>
      <c r="D10" s="9" t="s">
        <v>71</v>
      </c>
      <c r="E10" s="9" t="s">
        <v>1300</v>
      </c>
      <c r="F10" s="9" t="s">
        <v>1736</v>
      </c>
      <c r="G10" s="10"/>
    </row>
    <row r="11" customHeight="1" spans="1:7">
      <c r="A11" s="8">
        <f>VLOOKUP(B11,[2]摇号结果!$C$1:$D$65536,2,0)</f>
        <v>2</v>
      </c>
      <c r="B11" s="9" t="str">
        <f>B10</f>
        <v>C00028</v>
      </c>
      <c r="C11" s="9" t="s">
        <v>70</v>
      </c>
      <c r="D11" s="9" t="s">
        <v>71</v>
      </c>
      <c r="E11" s="9" t="s">
        <v>1737</v>
      </c>
      <c r="F11" s="9" t="s">
        <v>1738</v>
      </c>
      <c r="G11" s="10"/>
    </row>
    <row r="12" customHeight="1" spans="1:7">
      <c r="A12" s="8">
        <f>VLOOKUP(B12,[2]摇号结果!$C$1:$D$65536,2,0)</f>
        <v>3</v>
      </c>
      <c r="B12" s="9" t="s">
        <v>1388</v>
      </c>
      <c r="C12" s="9" t="s">
        <v>36</v>
      </c>
      <c r="D12" s="9" t="s">
        <v>1389</v>
      </c>
      <c r="E12" s="9" t="s">
        <v>1390</v>
      </c>
      <c r="F12" s="9" t="s">
        <v>1391</v>
      </c>
      <c r="G12" s="10" t="s">
        <v>1739</v>
      </c>
    </row>
    <row r="13" customHeight="1" spans="1:7">
      <c r="A13" s="8">
        <f>VLOOKUP(B13,[2]摇号结果!$C$1:$D$65536,2,0)</f>
        <v>4</v>
      </c>
      <c r="B13" s="9" t="s">
        <v>1740</v>
      </c>
      <c r="C13" s="9" t="s">
        <v>36</v>
      </c>
      <c r="D13" s="9" t="s">
        <v>1741</v>
      </c>
      <c r="E13" s="9" t="s">
        <v>1742</v>
      </c>
      <c r="F13" s="9" t="s">
        <v>1743</v>
      </c>
      <c r="G13" s="10"/>
    </row>
    <row r="14" customHeight="1" spans="1:7">
      <c r="A14" s="8">
        <f>VLOOKUP(B14,[2]摇号结果!$C$1:$D$65536,2,0)</f>
        <v>4</v>
      </c>
      <c r="B14" s="9" t="str">
        <f>B13</f>
        <v>C00121</v>
      </c>
      <c r="C14" s="9" t="s">
        <v>1744</v>
      </c>
      <c r="D14" s="9" t="s">
        <v>71</v>
      </c>
      <c r="E14" s="9" t="s">
        <v>1745</v>
      </c>
      <c r="F14" s="9" t="s">
        <v>1746</v>
      </c>
      <c r="G14" s="10"/>
    </row>
    <row r="15" customHeight="1" spans="1:7">
      <c r="A15" s="8">
        <f>VLOOKUP(B15,[2]摇号结果!$C$1:$D$65536,2,0)</f>
        <v>4</v>
      </c>
      <c r="B15" s="9" t="str">
        <f>B14</f>
        <v>C00121</v>
      </c>
      <c r="C15" s="9" t="s">
        <v>70</v>
      </c>
      <c r="D15" s="9" t="s">
        <v>71</v>
      </c>
      <c r="E15" s="9" t="s">
        <v>1747</v>
      </c>
      <c r="F15" s="9" t="s">
        <v>609</v>
      </c>
      <c r="G15" s="10"/>
    </row>
    <row r="16" customHeight="1" spans="1:7">
      <c r="A16" s="8">
        <f>VLOOKUP(B16,[2]摇号结果!$C$1:$D$65536,2,0)</f>
        <v>4</v>
      </c>
      <c r="B16" s="9" t="str">
        <f>B15</f>
        <v>C00121</v>
      </c>
      <c r="C16" s="9" t="s">
        <v>70</v>
      </c>
      <c r="D16" s="9" t="s">
        <v>71</v>
      </c>
      <c r="E16" s="9" t="s">
        <v>1748</v>
      </c>
      <c r="F16" s="9" t="s">
        <v>1749</v>
      </c>
      <c r="G16" s="10"/>
    </row>
    <row r="17" customHeight="1" spans="1:7">
      <c r="A17" s="8">
        <f>VLOOKUP(B17,[2]摇号结果!$C$1:$D$65536,2,0)</f>
        <v>5</v>
      </c>
      <c r="B17" s="9" t="s">
        <v>1548</v>
      </c>
      <c r="C17" s="9" t="s">
        <v>36</v>
      </c>
      <c r="D17" s="9" t="s">
        <v>1549</v>
      </c>
      <c r="E17" s="9" t="s">
        <v>1550</v>
      </c>
      <c r="F17" s="9" t="s">
        <v>1551</v>
      </c>
      <c r="G17" s="10" t="s">
        <v>1750</v>
      </c>
    </row>
    <row r="18" customHeight="1" spans="1:7">
      <c r="A18" s="8">
        <f>VLOOKUP(B18,[2]摇号结果!$C$1:$D$65536,2,0)</f>
        <v>6</v>
      </c>
      <c r="B18" s="9" t="s">
        <v>1668</v>
      </c>
      <c r="C18" s="9" t="s">
        <v>36</v>
      </c>
      <c r="D18" s="9" t="s">
        <v>1669</v>
      </c>
      <c r="E18" s="9" t="s">
        <v>1670</v>
      </c>
      <c r="F18" s="9" t="s">
        <v>1671</v>
      </c>
      <c r="G18" s="10" t="s">
        <v>1751</v>
      </c>
    </row>
    <row r="19" customHeight="1" spans="1:7">
      <c r="A19" s="8">
        <f>VLOOKUP(B19,[2]摇号结果!$C$1:$D$65536,2,0)</f>
        <v>7</v>
      </c>
      <c r="B19" s="9" t="s">
        <v>1752</v>
      </c>
      <c r="C19" s="9" t="s">
        <v>36</v>
      </c>
      <c r="D19" s="9" t="s">
        <v>1753</v>
      </c>
      <c r="E19" s="9" t="s">
        <v>1754</v>
      </c>
      <c r="F19" s="9" t="s">
        <v>1755</v>
      </c>
      <c r="G19" s="10" t="s">
        <v>1756</v>
      </c>
    </row>
    <row r="20" customHeight="1" spans="1:7">
      <c r="A20" s="8">
        <f>VLOOKUP(B20,[2]摇号结果!$C$1:$D$65536,2,0)</f>
        <v>8</v>
      </c>
      <c r="B20" s="9" t="s">
        <v>1757</v>
      </c>
      <c r="C20" s="9" t="s">
        <v>36</v>
      </c>
      <c r="D20" s="9" t="s">
        <v>1758</v>
      </c>
      <c r="E20" s="9" t="s">
        <v>322</v>
      </c>
      <c r="F20" s="9" t="s">
        <v>1759</v>
      </c>
      <c r="G20" s="10" t="s">
        <v>1760</v>
      </c>
    </row>
    <row r="21" customHeight="1" spans="1:7">
      <c r="A21" s="8">
        <f>VLOOKUP(B21,[2]摇号结果!$C$1:$D$65536,2,0)</f>
        <v>8</v>
      </c>
      <c r="B21" s="9" t="str">
        <f>B20</f>
        <v>C00025</v>
      </c>
      <c r="C21" s="9" t="s">
        <v>227</v>
      </c>
      <c r="D21" s="9" t="s">
        <v>71</v>
      </c>
      <c r="E21" s="9" t="s">
        <v>1761</v>
      </c>
      <c r="F21" s="9" t="s">
        <v>1762</v>
      </c>
      <c r="G21" s="10"/>
    </row>
    <row r="22" customHeight="1" spans="1:7">
      <c r="A22" s="8">
        <f>VLOOKUP(B22,[2]摇号结果!$C$1:$D$65536,2,0)</f>
        <v>8</v>
      </c>
      <c r="B22" s="9" t="str">
        <f>B21</f>
        <v>C00025</v>
      </c>
      <c r="C22" s="9" t="s">
        <v>100</v>
      </c>
      <c r="D22" s="9" t="s">
        <v>71</v>
      </c>
      <c r="E22" s="9" t="s">
        <v>1763</v>
      </c>
      <c r="F22" s="9" t="s">
        <v>1764</v>
      </c>
      <c r="G22" s="10"/>
    </row>
    <row r="23" customHeight="1" spans="1:7">
      <c r="A23" s="8">
        <f>VLOOKUP(B23,[2]摇号结果!$C$1:$D$65536,2,0)</f>
        <v>9</v>
      </c>
      <c r="B23" s="9" t="s">
        <v>775</v>
      </c>
      <c r="C23" s="9" t="s">
        <v>36</v>
      </c>
      <c r="D23" s="9" t="s">
        <v>776</v>
      </c>
      <c r="E23" s="9" t="s">
        <v>777</v>
      </c>
      <c r="F23" s="9" t="s">
        <v>778</v>
      </c>
      <c r="G23" s="10" t="s">
        <v>1765</v>
      </c>
    </row>
    <row r="24" customHeight="1" spans="1:7">
      <c r="A24" s="8">
        <f>VLOOKUP(B24,[2]摇号结果!$C$1:$D$65536,2,0)</f>
        <v>10</v>
      </c>
      <c r="B24" s="9" t="s">
        <v>1766</v>
      </c>
      <c r="C24" s="9" t="s">
        <v>36</v>
      </c>
      <c r="D24" s="9" t="s">
        <v>1767</v>
      </c>
      <c r="E24" s="9" t="s">
        <v>1768</v>
      </c>
      <c r="F24" s="9" t="s">
        <v>1769</v>
      </c>
      <c r="G24" s="10" t="s">
        <v>1770</v>
      </c>
    </row>
    <row r="25" customHeight="1" spans="1:7">
      <c r="A25" s="8">
        <f>VLOOKUP(B25,[2]摇号结果!$C$1:$D$65536,2,0)</f>
        <v>10</v>
      </c>
      <c r="B25" s="9" t="str">
        <f>B24</f>
        <v>C00014</v>
      </c>
      <c r="C25" s="9" t="s">
        <v>227</v>
      </c>
      <c r="D25" s="9" t="s">
        <v>71</v>
      </c>
      <c r="E25" s="9" t="s">
        <v>62</v>
      </c>
      <c r="F25" s="9" t="s">
        <v>1771</v>
      </c>
      <c r="G25" s="10"/>
    </row>
    <row r="26" customHeight="1" spans="1:7">
      <c r="A26" s="8">
        <f>VLOOKUP(B26,[2]摇号结果!$C$1:$D$65536,2,0)</f>
        <v>11</v>
      </c>
      <c r="B26" s="9" t="s">
        <v>1772</v>
      </c>
      <c r="C26" s="9" t="s">
        <v>36</v>
      </c>
      <c r="D26" s="9" t="s">
        <v>1773</v>
      </c>
      <c r="E26" s="9" t="s">
        <v>1774</v>
      </c>
      <c r="F26" s="9" t="s">
        <v>1775</v>
      </c>
      <c r="G26" s="10"/>
    </row>
    <row r="27" customHeight="1" spans="1:7">
      <c r="A27" s="8">
        <f>VLOOKUP(B27,[2]摇号结果!$C$1:$D$65536,2,0)</f>
        <v>11</v>
      </c>
      <c r="B27" s="9" t="str">
        <f>B26</f>
        <v>C00122</v>
      </c>
      <c r="C27" s="9" t="s">
        <v>227</v>
      </c>
      <c r="D27" s="9" t="s">
        <v>71</v>
      </c>
      <c r="E27" s="9" t="s">
        <v>1776</v>
      </c>
      <c r="F27" s="9" t="s">
        <v>1777</v>
      </c>
      <c r="G27" s="10"/>
    </row>
    <row r="28" customHeight="1" spans="1:7">
      <c r="A28" s="8">
        <f>VLOOKUP(B28,[2]摇号结果!$C$1:$D$65536,2,0)</f>
        <v>11</v>
      </c>
      <c r="B28" s="9" t="str">
        <f>B27</f>
        <v>C00122</v>
      </c>
      <c r="C28" s="9" t="s">
        <v>70</v>
      </c>
      <c r="D28" s="9" t="s">
        <v>71</v>
      </c>
      <c r="E28" s="9" t="s">
        <v>1778</v>
      </c>
      <c r="F28" s="9" t="s">
        <v>1779</v>
      </c>
      <c r="G28" s="10"/>
    </row>
    <row r="29" customHeight="1" spans="1:7">
      <c r="A29" s="8">
        <f>VLOOKUP(B29,[2]摇号结果!$C$1:$D$65536,2,0)</f>
        <v>12</v>
      </c>
      <c r="B29" s="9" t="s">
        <v>753</v>
      </c>
      <c r="C29" s="9" t="s">
        <v>36</v>
      </c>
      <c r="D29" s="9" t="s">
        <v>754</v>
      </c>
      <c r="E29" s="9" t="s">
        <v>755</v>
      </c>
      <c r="F29" s="9" t="s">
        <v>756</v>
      </c>
      <c r="G29" s="10" t="s">
        <v>1780</v>
      </c>
    </row>
    <row r="30" customHeight="1" spans="1:7">
      <c r="A30" s="8">
        <f>VLOOKUP(B30,[2]摇号结果!$C$1:$D$65536,2,0)</f>
        <v>12</v>
      </c>
      <c r="B30" s="9" t="str">
        <f>B29</f>
        <v>B00211</v>
      </c>
      <c r="C30" s="9" t="s">
        <v>113</v>
      </c>
      <c r="D30" s="9" t="s">
        <v>71</v>
      </c>
      <c r="E30" s="9" t="s">
        <v>757</v>
      </c>
      <c r="F30" s="9" t="s">
        <v>758</v>
      </c>
      <c r="G30" s="10"/>
    </row>
    <row r="31" customHeight="1" spans="1:7">
      <c r="A31" s="8">
        <f>VLOOKUP(B31,[2]摇号结果!$C$1:$D$65536,2,0)</f>
        <v>13</v>
      </c>
      <c r="B31" s="9" t="s">
        <v>1304</v>
      </c>
      <c r="C31" s="9" t="s">
        <v>36</v>
      </c>
      <c r="D31" s="9" t="s">
        <v>1305</v>
      </c>
      <c r="E31" s="9" t="s">
        <v>1306</v>
      </c>
      <c r="F31" s="9" t="s">
        <v>1307</v>
      </c>
      <c r="G31" s="10"/>
    </row>
    <row r="32" customHeight="1" spans="1:7">
      <c r="A32" s="8">
        <f>VLOOKUP(B32,[2]摇号结果!$C$1:$D$65536,2,0)</f>
        <v>14</v>
      </c>
      <c r="B32" s="9" t="s">
        <v>1645</v>
      </c>
      <c r="C32" s="9" t="s">
        <v>36</v>
      </c>
      <c r="D32" s="9" t="s">
        <v>1646</v>
      </c>
      <c r="E32" s="9" t="s">
        <v>1647</v>
      </c>
      <c r="F32" s="9" t="s">
        <v>1648</v>
      </c>
      <c r="G32" s="10"/>
    </row>
    <row r="33" customHeight="1" spans="1:7">
      <c r="A33" s="8">
        <f>VLOOKUP(B33,[2]摇号结果!$C$1:$D$65536,2,0)</f>
        <v>15</v>
      </c>
      <c r="B33" s="9" t="s">
        <v>1574</v>
      </c>
      <c r="C33" s="9" t="s">
        <v>36</v>
      </c>
      <c r="D33" s="9" t="s">
        <v>1575</v>
      </c>
      <c r="E33" s="9" t="s">
        <v>1576</v>
      </c>
      <c r="F33" s="9" t="s">
        <v>1577</v>
      </c>
      <c r="G33" s="10"/>
    </row>
    <row r="34" customHeight="1" spans="1:7">
      <c r="A34" s="8">
        <f>VLOOKUP(B34,[2]摇号结果!$C$1:$D$65536,2,0)</f>
        <v>16</v>
      </c>
      <c r="B34" s="9" t="s">
        <v>657</v>
      </c>
      <c r="C34" s="9" t="s">
        <v>36</v>
      </c>
      <c r="D34" s="9" t="s">
        <v>658</v>
      </c>
      <c r="E34" s="9" t="s">
        <v>428</v>
      </c>
      <c r="F34" s="9" t="s">
        <v>659</v>
      </c>
      <c r="G34" s="10"/>
    </row>
    <row r="35" customHeight="1" spans="1:7">
      <c r="A35" s="8">
        <f>VLOOKUP(B35,[2]摇号结果!$C$1:$D$65536,2,0)</f>
        <v>16</v>
      </c>
      <c r="B35" s="9" t="str">
        <f>B34</f>
        <v>B00042</v>
      </c>
      <c r="C35" s="9" t="s">
        <v>74</v>
      </c>
      <c r="D35" s="9" t="s">
        <v>71</v>
      </c>
      <c r="E35" s="9" t="s">
        <v>661</v>
      </c>
      <c r="F35" s="9" t="s">
        <v>662</v>
      </c>
      <c r="G35" s="10"/>
    </row>
    <row r="36" customHeight="1" spans="1:7">
      <c r="A36" s="8">
        <f>VLOOKUP(B36,[2]摇号结果!$C$1:$D$65536,2,0)</f>
        <v>16</v>
      </c>
      <c r="B36" s="9" t="str">
        <f>B35</f>
        <v>B00042</v>
      </c>
      <c r="C36" s="9" t="s">
        <v>100</v>
      </c>
      <c r="D36" s="9" t="s">
        <v>71</v>
      </c>
      <c r="E36" s="9" t="s">
        <v>663</v>
      </c>
      <c r="F36" s="9" t="s">
        <v>664</v>
      </c>
      <c r="G36" s="10"/>
    </row>
    <row r="37" customHeight="1" spans="1:7">
      <c r="A37" s="8">
        <f>VLOOKUP(B37,[2]摇号结果!$C$1:$D$65536,2,0)</f>
        <v>17</v>
      </c>
      <c r="B37" s="9" t="s">
        <v>1022</v>
      </c>
      <c r="C37" s="9" t="s">
        <v>36</v>
      </c>
      <c r="D37" s="9" t="s">
        <v>1023</v>
      </c>
      <c r="E37" s="9" t="s">
        <v>1024</v>
      </c>
      <c r="F37" s="9" t="s">
        <v>1025</v>
      </c>
      <c r="G37" s="10" t="s">
        <v>1781</v>
      </c>
    </row>
    <row r="38" customHeight="1" spans="1:7">
      <c r="A38" s="8">
        <f>VLOOKUP(B38,[2]摇号结果!$C$1:$D$65536,2,0)</f>
        <v>18</v>
      </c>
      <c r="B38" s="9" t="s">
        <v>1026</v>
      </c>
      <c r="C38" s="9" t="s">
        <v>36</v>
      </c>
      <c r="D38" s="9" t="s">
        <v>1027</v>
      </c>
      <c r="E38" s="9" t="s">
        <v>1028</v>
      </c>
      <c r="F38" s="9" t="s">
        <v>1029</v>
      </c>
      <c r="G38" s="10" t="s">
        <v>1782</v>
      </c>
    </row>
    <row r="39" customHeight="1" spans="1:7">
      <c r="A39" s="8">
        <f>VLOOKUP(B39,[2]摇号结果!$C$1:$D$65536,2,0)</f>
        <v>18</v>
      </c>
      <c r="B39" s="9" t="str">
        <f>B38</f>
        <v>B00225</v>
      </c>
      <c r="C39" s="9" t="s">
        <v>260</v>
      </c>
      <c r="D39" s="9" t="s">
        <v>71</v>
      </c>
      <c r="E39" s="9" t="s">
        <v>1030</v>
      </c>
      <c r="F39" s="9" t="s">
        <v>1031</v>
      </c>
      <c r="G39" s="10"/>
    </row>
    <row r="40" customHeight="1" spans="1:7">
      <c r="A40" s="8">
        <f>VLOOKUP(B40,[2]摇号结果!$C$1:$D$65536,2,0)</f>
        <v>19</v>
      </c>
      <c r="B40" s="9" t="s">
        <v>1783</v>
      </c>
      <c r="C40" s="9" t="s">
        <v>36</v>
      </c>
      <c r="D40" s="9" t="s">
        <v>1784</v>
      </c>
      <c r="E40" s="9" t="s">
        <v>364</v>
      </c>
      <c r="F40" s="9" t="s">
        <v>1785</v>
      </c>
      <c r="G40" s="10"/>
    </row>
    <row r="41" customHeight="1" spans="1:7">
      <c r="A41" s="8">
        <f>VLOOKUP(B41,[2]摇号结果!$C$1:$D$65536,2,0)</f>
        <v>19</v>
      </c>
      <c r="B41" s="9" t="str">
        <f>B40</f>
        <v>C00007</v>
      </c>
      <c r="C41" s="9" t="s">
        <v>1590</v>
      </c>
      <c r="D41" s="9" t="s">
        <v>71</v>
      </c>
      <c r="E41" s="9" t="s">
        <v>1786</v>
      </c>
      <c r="F41" s="9" t="s">
        <v>1787</v>
      </c>
      <c r="G41" s="10"/>
    </row>
    <row r="42" customHeight="1" spans="1:7">
      <c r="A42" s="8">
        <f>VLOOKUP(B42,[2]摇号结果!$C$1:$D$65536,2,0)</f>
        <v>19</v>
      </c>
      <c r="B42" s="9" t="str">
        <f>B41</f>
        <v>C00007</v>
      </c>
      <c r="C42" s="9" t="s">
        <v>260</v>
      </c>
      <c r="D42" s="9" t="s">
        <v>71</v>
      </c>
      <c r="E42" s="9" t="s">
        <v>1788</v>
      </c>
      <c r="F42" s="9" t="s">
        <v>1789</v>
      </c>
      <c r="G42" s="10"/>
    </row>
    <row r="43" customHeight="1" spans="1:7">
      <c r="A43" s="8">
        <f>VLOOKUP(B43,[2]摇号结果!$C$1:$D$65536,2,0)</f>
        <v>20</v>
      </c>
      <c r="B43" s="9" t="s">
        <v>734</v>
      </c>
      <c r="C43" s="9" t="s">
        <v>36</v>
      </c>
      <c r="D43" s="9" t="s">
        <v>735</v>
      </c>
      <c r="E43" s="9" t="s">
        <v>157</v>
      </c>
      <c r="F43" s="9" t="s">
        <v>736</v>
      </c>
      <c r="G43" s="10"/>
    </row>
    <row r="44" customHeight="1" spans="1:7">
      <c r="A44" s="8">
        <f>VLOOKUP(B44,[2]摇号结果!$C$1:$D$65536,2,0)</f>
        <v>21</v>
      </c>
      <c r="B44" s="9" t="s">
        <v>1790</v>
      </c>
      <c r="C44" s="9" t="s">
        <v>36</v>
      </c>
      <c r="D44" s="9" t="s">
        <v>1791</v>
      </c>
      <c r="E44" s="9" t="s">
        <v>1792</v>
      </c>
      <c r="F44" s="9" t="s">
        <v>1793</v>
      </c>
      <c r="G44" s="10" t="s">
        <v>1794</v>
      </c>
    </row>
    <row r="45" customHeight="1" spans="1:7">
      <c r="A45" s="8">
        <f>VLOOKUP(B45,[2]摇号结果!$C$1:$D$65536,2,0)</f>
        <v>21</v>
      </c>
      <c r="B45" s="9" t="str">
        <f>B44</f>
        <v>C00046</v>
      </c>
      <c r="C45" s="9" t="s">
        <v>227</v>
      </c>
      <c r="D45" s="9" t="s">
        <v>71</v>
      </c>
      <c r="E45" s="9" t="s">
        <v>1795</v>
      </c>
      <c r="F45" s="9" t="s">
        <v>1796</v>
      </c>
      <c r="G45" s="10"/>
    </row>
    <row r="46" customHeight="1" spans="1:7">
      <c r="A46" s="8">
        <f>VLOOKUP(B46,[2]摇号结果!$C$1:$D$65536,2,0)</f>
        <v>22</v>
      </c>
      <c r="B46" s="9" t="s">
        <v>785</v>
      </c>
      <c r="C46" s="9" t="s">
        <v>36</v>
      </c>
      <c r="D46" s="9" t="s">
        <v>786</v>
      </c>
      <c r="E46" s="9" t="s">
        <v>787</v>
      </c>
      <c r="F46" s="9" t="s">
        <v>788</v>
      </c>
      <c r="G46" s="10" t="s">
        <v>1797</v>
      </c>
    </row>
    <row r="47" customHeight="1" spans="1:7">
      <c r="A47" s="8">
        <f>VLOOKUP(B47,[2]摇号结果!$C$1:$D$65536,2,0)</f>
        <v>22</v>
      </c>
      <c r="B47" s="9" t="str">
        <f>B46</f>
        <v>B00151</v>
      </c>
      <c r="C47" s="9" t="s">
        <v>227</v>
      </c>
      <c r="D47" s="9" t="s">
        <v>71</v>
      </c>
      <c r="E47" s="9" t="s">
        <v>789</v>
      </c>
      <c r="F47" s="9" t="s">
        <v>790</v>
      </c>
      <c r="G47" s="10"/>
    </row>
    <row r="48" customHeight="1" spans="1:7">
      <c r="A48" s="8">
        <f>VLOOKUP(B48,[2]摇号结果!$C$1:$D$65536,2,0)</f>
        <v>22</v>
      </c>
      <c r="B48" s="9" t="str">
        <f>B47</f>
        <v>B00151</v>
      </c>
      <c r="C48" s="9" t="s">
        <v>70</v>
      </c>
      <c r="D48" s="9" t="s">
        <v>71</v>
      </c>
      <c r="E48" s="9" t="s">
        <v>791</v>
      </c>
      <c r="F48" s="9" t="s">
        <v>792</v>
      </c>
      <c r="G48" s="10"/>
    </row>
    <row r="49" customHeight="1" spans="1:7">
      <c r="A49" s="8">
        <f>VLOOKUP(B49,[2]摇号结果!$C$1:$D$65536,2,0)</f>
        <v>23</v>
      </c>
      <c r="B49" s="9" t="s">
        <v>693</v>
      </c>
      <c r="C49" s="9" t="s">
        <v>36</v>
      </c>
      <c r="D49" s="9" t="s">
        <v>694</v>
      </c>
      <c r="E49" s="9" t="s">
        <v>695</v>
      </c>
      <c r="F49" s="9" t="s">
        <v>696</v>
      </c>
      <c r="G49" s="10"/>
    </row>
    <row r="50" customHeight="1" spans="1:7">
      <c r="A50" s="8">
        <f>VLOOKUP(B50,[2]摇号结果!$C$1:$D$65536,2,0)</f>
        <v>23</v>
      </c>
      <c r="B50" s="9" t="str">
        <f>B49</f>
        <v>B00103</v>
      </c>
      <c r="C50" s="9" t="s">
        <v>113</v>
      </c>
      <c r="D50" s="9" t="s">
        <v>71</v>
      </c>
      <c r="E50" s="9" t="s">
        <v>697</v>
      </c>
      <c r="F50" s="9" t="s">
        <v>698</v>
      </c>
      <c r="G50" s="10"/>
    </row>
    <row r="51" customHeight="1" spans="1:7">
      <c r="A51" s="8">
        <f>VLOOKUP(B51,[2]摇号结果!$C$1:$D$65536,2,0)</f>
        <v>24</v>
      </c>
      <c r="B51" s="9" t="s">
        <v>1308</v>
      </c>
      <c r="C51" s="9" t="s">
        <v>36</v>
      </c>
      <c r="D51" s="9" t="s">
        <v>1309</v>
      </c>
      <c r="E51" s="9" t="s">
        <v>1310</v>
      </c>
      <c r="F51" s="9" t="s">
        <v>1311</v>
      </c>
      <c r="G51" s="10" t="s">
        <v>1798</v>
      </c>
    </row>
    <row r="52" customHeight="1" spans="1:7">
      <c r="A52" s="8">
        <f>VLOOKUP(B52,[2]摇号结果!$C$1:$D$65536,2,0)</f>
        <v>25</v>
      </c>
      <c r="B52" s="9" t="s">
        <v>925</v>
      </c>
      <c r="C52" s="9" t="s">
        <v>36</v>
      </c>
      <c r="D52" s="9" t="s">
        <v>926</v>
      </c>
      <c r="E52" s="9" t="s">
        <v>927</v>
      </c>
      <c r="F52" s="9" t="s">
        <v>928</v>
      </c>
      <c r="G52" s="10" t="s">
        <v>1799</v>
      </c>
    </row>
    <row r="53" customHeight="1" spans="1:7">
      <c r="A53" s="8">
        <f>VLOOKUP(B53,[2]摇号结果!$C$1:$D$65536,2,0)</f>
        <v>26</v>
      </c>
      <c r="B53" s="9" t="s">
        <v>1621</v>
      </c>
      <c r="C53" s="9" t="s">
        <v>36</v>
      </c>
      <c r="D53" s="9" t="s">
        <v>1622</v>
      </c>
      <c r="E53" s="9" t="s">
        <v>1623</v>
      </c>
      <c r="F53" s="9" t="s">
        <v>1624</v>
      </c>
      <c r="G53" s="10" t="s">
        <v>1800</v>
      </c>
    </row>
    <row r="54" customHeight="1" spans="1:7">
      <c r="A54" s="8">
        <f>VLOOKUP(B54,[2]摇号结果!$C$1:$D$65536,2,0)</f>
        <v>27</v>
      </c>
      <c r="B54" s="9" t="s">
        <v>1801</v>
      </c>
      <c r="C54" s="9" t="s">
        <v>36</v>
      </c>
      <c r="D54" s="9" t="s">
        <v>1802</v>
      </c>
      <c r="E54" s="9" t="s">
        <v>1803</v>
      </c>
      <c r="F54" s="9" t="s">
        <v>1804</v>
      </c>
      <c r="G54" s="10"/>
    </row>
    <row r="55" customHeight="1" spans="1:7">
      <c r="A55" s="8">
        <f>VLOOKUP(B55,[2]摇号结果!$C$1:$D$65536,2,0)</f>
        <v>28</v>
      </c>
      <c r="B55" s="9" t="s">
        <v>1805</v>
      </c>
      <c r="C55" s="9" t="s">
        <v>36</v>
      </c>
      <c r="D55" s="9" t="s">
        <v>1806</v>
      </c>
      <c r="E55" s="9" t="s">
        <v>1807</v>
      </c>
      <c r="F55" s="9" t="s">
        <v>1808</v>
      </c>
      <c r="G55" s="10" t="s">
        <v>1809</v>
      </c>
    </row>
    <row r="56" customHeight="1" spans="1:7">
      <c r="A56" s="8">
        <f>VLOOKUP(B56,[2]摇号结果!$C$1:$D$65536,2,0)</f>
        <v>29</v>
      </c>
      <c r="B56" s="9" t="s">
        <v>1810</v>
      </c>
      <c r="C56" s="9" t="s">
        <v>36</v>
      </c>
      <c r="D56" s="9" t="s">
        <v>1811</v>
      </c>
      <c r="E56" s="9" t="s">
        <v>1812</v>
      </c>
      <c r="F56" s="9" t="s">
        <v>1813</v>
      </c>
      <c r="G56" s="10"/>
    </row>
    <row r="57" customHeight="1" spans="1:7">
      <c r="A57" s="8">
        <f>VLOOKUP(B57,[2]摇号结果!$C$1:$D$65536,2,0)</f>
        <v>29</v>
      </c>
      <c r="B57" s="9" t="str">
        <f>B56</f>
        <v>C00076</v>
      </c>
      <c r="C57" s="9" t="s">
        <v>113</v>
      </c>
      <c r="D57" s="9" t="s">
        <v>71</v>
      </c>
      <c r="E57" s="9" t="s">
        <v>1814</v>
      </c>
      <c r="F57" s="9" t="s">
        <v>1815</v>
      </c>
      <c r="G57" s="10"/>
    </row>
    <row r="58" customHeight="1" spans="1:7">
      <c r="A58" s="8">
        <f>VLOOKUP(B58,[2]摇号结果!$C$1:$D$65536,2,0)</f>
        <v>30</v>
      </c>
      <c r="B58" s="9" t="s">
        <v>1816</v>
      </c>
      <c r="C58" s="9" t="s">
        <v>36</v>
      </c>
      <c r="D58" s="9" t="s">
        <v>1817</v>
      </c>
      <c r="E58" s="9" t="s">
        <v>1818</v>
      </c>
      <c r="F58" s="9" t="s">
        <v>1819</v>
      </c>
      <c r="G58" s="10" t="s">
        <v>1820</v>
      </c>
    </row>
    <row r="59" customHeight="1" spans="1:7">
      <c r="A59" s="8">
        <f>VLOOKUP(B59,[2]摇号结果!$C$1:$D$65536,2,0)</f>
        <v>31</v>
      </c>
      <c r="B59" s="9" t="s">
        <v>858</v>
      </c>
      <c r="C59" s="9" t="s">
        <v>36</v>
      </c>
      <c r="D59" s="9" t="s">
        <v>859</v>
      </c>
      <c r="E59" s="9" t="s">
        <v>860</v>
      </c>
      <c r="F59" s="9" t="s">
        <v>861</v>
      </c>
      <c r="G59" s="10"/>
    </row>
    <row r="60" customHeight="1" spans="1:7">
      <c r="A60" s="8">
        <f>VLOOKUP(B60,[2]摇号结果!$C$1:$D$65536,2,0)</f>
        <v>32</v>
      </c>
      <c r="B60" s="9" t="s">
        <v>1821</v>
      </c>
      <c r="C60" s="9" t="s">
        <v>36</v>
      </c>
      <c r="D60" s="9" t="s">
        <v>1822</v>
      </c>
      <c r="E60" s="9" t="s">
        <v>1823</v>
      </c>
      <c r="F60" s="9" t="s">
        <v>1824</v>
      </c>
      <c r="G60" s="10"/>
    </row>
    <row r="61" customHeight="1" spans="1:7">
      <c r="A61" s="8">
        <f>VLOOKUP(B61,[2]摇号结果!$C$1:$D$65536,2,0)</f>
        <v>32</v>
      </c>
      <c r="B61" s="9" t="str">
        <f>B60</f>
        <v>C00066</v>
      </c>
      <c r="C61" s="9" t="s">
        <v>260</v>
      </c>
      <c r="D61" s="9" t="s">
        <v>71</v>
      </c>
      <c r="E61" s="9" t="s">
        <v>1825</v>
      </c>
      <c r="F61" s="9" t="s">
        <v>1826</v>
      </c>
      <c r="G61" s="10"/>
    </row>
    <row r="62" customHeight="1" spans="1:7">
      <c r="A62" s="8">
        <f>VLOOKUP(B62,[2]摇号结果!$C$1:$D$65536,2,0)</f>
        <v>32</v>
      </c>
      <c r="B62" s="9" t="str">
        <f>B61</f>
        <v>C00066</v>
      </c>
      <c r="C62" s="9" t="s">
        <v>70</v>
      </c>
      <c r="D62" s="9" t="s">
        <v>71</v>
      </c>
      <c r="E62" s="9" t="s">
        <v>1827</v>
      </c>
      <c r="F62" s="9" t="s">
        <v>1828</v>
      </c>
      <c r="G62" s="10"/>
    </row>
    <row r="63" customHeight="1" spans="1:7">
      <c r="A63" s="8">
        <f>VLOOKUP(B63,[2]摇号结果!$C$1:$D$65536,2,0)</f>
        <v>33</v>
      </c>
      <c r="B63" s="9" t="s">
        <v>995</v>
      </c>
      <c r="C63" s="9" t="s">
        <v>36</v>
      </c>
      <c r="D63" s="9" t="s">
        <v>996</v>
      </c>
      <c r="E63" s="9" t="s">
        <v>997</v>
      </c>
      <c r="F63" s="9" t="s">
        <v>998</v>
      </c>
      <c r="G63" s="10" t="s">
        <v>1829</v>
      </c>
    </row>
    <row r="64" customHeight="1" spans="1:7">
      <c r="A64" s="8">
        <f>VLOOKUP(B64,[2]摇号结果!$C$1:$D$65536,2,0)</f>
        <v>34</v>
      </c>
      <c r="B64" s="9" t="s">
        <v>1625</v>
      </c>
      <c r="C64" s="9" t="s">
        <v>36</v>
      </c>
      <c r="D64" s="9" t="s">
        <v>1626</v>
      </c>
      <c r="E64" s="9" t="s">
        <v>1627</v>
      </c>
      <c r="F64" s="9" t="s">
        <v>1628</v>
      </c>
      <c r="G64" s="10" t="s">
        <v>1830</v>
      </c>
    </row>
    <row r="65" customHeight="1" spans="1:7">
      <c r="A65" s="8">
        <f>VLOOKUP(B65,[2]摇号结果!$C$1:$D$65536,2,0)</f>
        <v>35</v>
      </c>
      <c r="B65" s="9" t="s">
        <v>1684</v>
      </c>
      <c r="C65" s="9" t="s">
        <v>36</v>
      </c>
      <c r="D65" s="9" t="s">
        <v>1685</v>
      </c>
      <c r="E65" s="9" t="s">
        <v>1686</v>
      </c>
      <c r="F65" s="9" t="s">
        <v>1687</v>
      </c>
      <c r="G65" s="10"/>
    </row>
    <row r="66" customHeight="1" spans="1:7">
      <c r="A66" s="8">
        <f>VLOOKUP(B66,[2]摇号结果!$C$1:$D$65536,2,0)</f>
        <v>36</v>
      </c>
      <c r="B66" s="9" t="s">
        <v>1559</v>
      </c>
      <c r="C66" s="9" t="s">
        <v>36</v>
      </c>
      <c r="D66" s="9" t="s">
        <v>1560</v>
      </c>
      <c r="E66" s="9" t="s">
        <v>789</v>
      </c>
      <c r="F66" s="9" t="s">
        <v>1561</v>
      </c>
      <c r="G66" s="10"/>
    </row>
    <row r="67" customHeight="1" spans="1:7">
      <c r="A67" s="8">
        <f>VLOOKUP(B67,[2]摇号结果!$C$1:$D$65536,2,0)</f>
        <v>37</v>
      </c>
      <c r="B67" s="9" t="s">
        <v>893</v>
      </c>
      <c r="C67" s="9" t="s">
        <v>36</v>
      </c>
      <c r="D67" s="9" t="s">
        <v>894</v>
      </c>
      <c r="E67" s="9" t="s">
        <v>895</v>
      </c>
      <c r="F67" s="9" t="s">
        <v>896</v>
      </c>
      <c r="G67" s="10"/>
    </row>
    <row r="68" customHeight="1" spans="1:7">
      <c r="A68" s="8">
        <f>VLOOKUP(B68,[2]摇号结果!$C$1:$D$65536,2,0)</f>
        <v>38</v>
      </c>
      <c r="B68" s="9" t="s">
        <v>1831</v>
      </c>
      <c r="C68" s="9" t="s">
        <v>36</v>
      </c>
      <c r="D68" s="9" t="s">
        <v>1832</v>
      </c>
      <c r="E68" s="9" t="s">
        <v>1833</v>
      </c>
      <c r="F68" s="9" t="s">
        <v>1834</v>
      </c>
      <c r="G68" s="10"/>
    </row>
    <row r="69" customHeight="1" spans="1:7">
      <c r="A69" s="8">
        <f>VLOOKUP(B69,[2]摇号结果!$C$1:$D$65536,2,0)</f>
        <v>38</v>
      </c>
      <c r="B69" s="9" t="str">
        <f>B68</f>
        <v>C00018</v>
      </c>
      <c r="C69" s="9" t="s">
        <v>260</v>
      </c>
      <c r="D69" s="9" t="s">
        <v>71</v>
      </c>
      <c r="E69" s="9" t="s">
        <v>1674</v>
      </c>
      <c r="F69" s="9" t="s">
        <v>1835</v>
      </c>
      <c r="G69" s="10"/>
    </row>
    <row r="70" customHeight="1" spans="1:7">
      <c r="A70" s="8">
        <f>VLOOKUP(B70,[2]摇号结果!$C$1:$D$65536,2,0)</f>
        <v>39</v>
      </c>
      <c r="B70" s="9" t="s">
        <v>1836</v>
      </c>
      <c r="C70" s="9" t="s">
        <v>36</v>
      </c>
      <c r="D70" s="9" t="s">
        <v>1837</v>
      </c>
      <c r="E70" s="9" t="s">
        <v>1838</v>
      </c>
      <c r="F70" s="9" t="s">
        <v>1839</v>
      </c>
      <c r="G70" s="10" t="s">
        <v>1840</v>
      </c>
    </row>
    <row r="71" customHeight="1" spans="1:7">
      <c r="A71" s="8">
        <f>VLOOKUP(B71,[2]摇号结果!$C$1:$D$65536,2,0)</f>
        <v>39</v>
      </c>
      <c r="B71" s="9" t="str">
        <f>B70</f>
        <v>C00041</v>
      </c>
      <c r="C71" s="9" t="s">
        <v>227</v>
      </c>
      <c r="D71" s="9" t="s">
        <v>71</v>
      </c>
      <c r="E71" s="9" t="s">
        <v>1841</v>
      </c>
      <c r="F71" s="9" t="s">
        <v>1842</v>
      </c>
      <c r="G71" s="10"/>
    </row>
    <row r="72" customHeight="1" spans="1:7">
      <c r="A72" s="8">
        <f>VLOOKUP(B72,[2]摇号结果!$C$1:$D$65536,2,0)</f>
        <v>40</v>
      </c>
      <c r="B72" s="9" t="s">
        <v>1680</v>
      </c>
      <c r="C72" s="9" t="s">
        <v>36</v>
      </c>
      <c r="D72" s="9" t="s">
        <v>1681</v>
      </c>
      <c r="E72" s="9" t="s">
        <v>1682</v>
      </c>
      <c r="F72" s="9" t="s">
        <v>1683</v>
      </c>
      <c r="G72" s="10"/>
    </row>
    <row r="73" customHeight="1" spans="1:7">
      <c r="A73" s="8">
        <f>VLOOKUP(B73,[2]摇号结果!$C$1:$D$65536,2,0)</f>
        <v>41</v>
      </c>
      <c r="B73" s="9" t="s">
        <v>1036</v>
      </c>
      <c r="C73" s="9" t="s">
        <v>36</v>
      </c>
      <c r="D73" s="9" t="s">
        <v>1037</v>
      </c>
      <c r="E73" s="9" t="s">
        <v>228</v>
      </c>
      <c r="F73" s="9" t="s">
        <v>1038</v>
      </c>
      <c r="G73" s="10"/>
    </row>
    <row r="74" customHeight="1" spans="1:7">
      <c r="A74" s="8">
        <f>VLOOKUP(B74,[2]摇号结果!$C$1:$D$65536,2,0)</f>
        <v>42</v>
      </c>
      <c r="B74" s="9" t="s">
        <v>1056</v>
      </c>
      <c r="C74" s="9" t="s">
        <v>36</v>
      </c>
      <c r="D74" s="9" t="s">
        <v>1057</v>
      </c>
      <c r="E74" s="9" t="s">
        <v>1058</v>
      </c>
      <c r="F74" s="9" t="s">
        <v>1059</v>
      </c>
      <c r="G74" s="10" t="s">
        <v>1843</v>
      </c>
    </row>
    <row r="75" customHeight="1" spans="1:7">
      <c r="A75" s="8">
        <f>VLOOKUP(B75,[2]摇号结果!$C$1:$D$65536,2,0)</f>
        <v>42</v>
      </c>
      <c r="B75" s="9" t="str">
        <f>B74</f>
        <v>B00001</v>
      </c>
      <c r="C75" s="9" t="s">
        <v>113</v>
      </c>
      <c r="D75" s="9" t="s">
        <v>71</v>
      </c>
      <c r="E75" s="9" t="s">
        <v>1060</v>
      </c>
      <c r="F75" s="9" t="s">
        <v>1061</v>
      </c>
      <c r="G75" s="10"/>
    </row>
    <row r="76" customHeight="1" spans="1:7">
      <c r="A76" s="8">
        <f>VLOOKUP(B76,[2]摇号结果!$C$1:$D$65536,2,0)</f>
        <v>42</v>
      </c>
      <c r="B76" s="9" t="str">
        <f>B75</f>
        <v>B00001</v>
      </c>
      <c r="C76" s="9" t="s">
        <v>100</v>
      </c>
      <c r="D76" s="9" t="s">
        <v>71</v>
      </c>
      <c r="E76" s="9" t="s">
        <v>1062</v>
      </c>
      <c r="F76" s="9" t="s">
        <v>1063</v>
      </c>
      <c r="G76" s="10"/>
    </row>
    <row r="77" customHeight="1" spans="1:7">
      <c r="A77" s="8">
        <f>VLOOKUP(B77,[2]摇号结果!$C$1:$D$65536,2,0)</f>
        <v>43</v>
      </c>
      <c r="B77" s="9" t="s">
        <v>1094</v>
      </c>
      <c r="C77" s="9" t="s">
        <v>36</v>
      </c>
      <c r="D77" s="9" t="s">
        <v>1095</v>
      </c>
      <c r="E77" s="9" t="s">
        <v>1096</v>
      </c>
      <c r="F77" s="9" t="s">
        <v>1097</v>
      </c>
      <c r="G77" s="10" t="s">
        <v>1844</v>
      </c>
    </row>
    <row r="78" customHeight="1" spans="1:7">
      <c r="A78" s="8">
        <f>VLOOKUP(B78,[2]摇号结果!$C$1:$D$65536,2,0)</f>
        <v>44</v>
      </c>
      <c r="B78" s="9" t="s">
        <v>1254</v>
      </c>
      <c r="C78" s="9" t="s">
        <v>36</v>
      </c>
      <c r="D78" s="9" t="s">
        <v>1255</v>
      </c>
      <c r="E78" s="9" t="s">
        <v>584</v>
      </c>
      <c r="F78" s="9" t="s">
        <v>1256</v>
      </c>
      <c r="G78" s="10"/>
    </row>
    <row r="79" customHeight="1" spans="1:7">
      <c r="A79" s="8">
        <f>VLOOKUP(B79,[2]摇号结果!$C$1:$D$65536,2,0)</f>
        <v>45</v>
      </c>
      <c r="B79" s="9" t="s">
        <v>1845</v>
      </c>
      <c r="C79" s="9" t="s">
        <v>36</v>
      </c>
      <c r="D79" s="9" t="s">
        <v>1846</v>
      </c>
      <c r="E79" s="9" t="s">
        <v>1337</v>
      </c>
      <c r="F79" s="9" t="s">
        <v>1847</v>
      </c>
      <c r="G79" s="10"/>
    </row>
    <row r="80" customHeight="1" spans="1:7">
      <c r="A80" s="8">
        <f>VLOOKUP(B80,[2]摇号结果!$C$1:$D$65536,2,0)</f>
        <v>46</v>
      </c>
      <c r="B80" s="9" t="s">
        <v>1848</v>
      </c>
      <c r="C80" s="9" t="s">
        <v>36</v>
      </c>
      <c r="D80" s="9" t="s">
        <v>1849</v>
      </c>
      <c r="E80" s="9" t="s">
        <v>1850</v>
      </c>
      <c r="F80" s="9" t="s">
        <v>1851</v>
      </c>
      <c r="G80" s="10"/>
    </row>
    <row r="81" customHeight="1" spans="1:7">
      <c r="A81" s="8">
        <f>VLOOKUP(B81,[2]摇号结果!$C$1:$D$65536,2,0)</f>
        <v>46</v>
      </c>
      <c r="B81" s="9" t="str">
        <f>B80</f>
        <v>C00045</v>
      </c>
      <c r="C81" s="9" t="s">
        <v>227</v>
      </c>
      <c r="D81" s="9" t="s">
        <v>71</v>
      </c>
      <c r="E81" s="9" t="s">
        <v>1852</v>
      </c>
      <c r="F81" s="9" t="s">
        <v>1853</v>
      </c>
      <c r="G81" s="10"/>
    </row>
    <row r="82" customHeight="1" spans="1:7">
      <c r="A82" s="8">
        <f>VLOOKUP(B82,[2]摇号结果!$C$1:$D$65536,2,0)</f>
        <v>46</v>
      </c>
      <c r="B82" s="9" t="str">
        <f>B81</f>
        <v>C00045</v>
      </c>
      <c r="C82" s="9" t="s">
        <v>100</v>
      </c>
      <c r="D82" s="9" t="s">
        <v>71</v>
      </c>
      <c r="E82" s="9" t="s">
        <v>1854</v>
      </c>
      <c r="F82" s="9" t="s">
        <v>1855</v>
      </c>
      <c r="G82" s="10"/>
    </row>
    <row r="83" customHeight="1" spans="1:7">
      <c r="A83" s="8">
        <f>VLOOKUP(B83,[2]摇号结果!$C$1:$D$65536,2,0)</f>
        <v>47</v>
      </c>
      <c r="B83" s="9" t="s">
        <v>1209</v>
      </c>
      <c r="C83" s="9" t="s">
        <v>36</v>
      </c>
      <c r="D83" s="9" t="s">
        <v>1210</v>
      </c>
      <c r="E83" s="9" t="s">
        <v>1211</v>
      </c>
      <c r="F83" s="9" t="s">
        <v>1212</v>
      </c>
      <c r="G83" s="10" t="s">
        <v>1856</v>
      </c>
    </row>
    <row r="84" customHeight="1" spans="1:7">
      <c r="A84" s="8">
        <f>VLOOKUP(B84,[2]摇号结果!$C$1:$D$65536,2,0)</f>
        <v>47</v>
      </c>
      <c r="B84" s="9" t="str">
        <f>B83</f>
        <v>B00293</v>
      </c>
      <c r="C84" s="9" t="s">
        <v>113</v>
      </c>
      <c r="D84" s="9" t="s">
        <v>71</v>
      </c>
      <c r="E84" s="9" t="s">
        <v>1213</v>
      </c>
      <c r="F84" s="9" t="s">
        <v>1214</v>
      </c>
      <c r="G84" s="10"/>
    </row>
    <row r="85" customHeight="1" spans="1:7">
      <c r="A85" s="8">
        <f>VLOOKUP(B85,[2]摇号结果!$C$1:$D$65536,2,0)</f>
        <v>47</v>
      </c>
      <c r="B85" s="9" t="str">
        <f>B84</f>
        <v>B00293</v>
      </c>
      <c r="C85" s="9" t="s">
        <v>70</v>
      </c>
      <c r="D85" s="9" t="s">
        <v>71</v>
      </c>
      <c r="E85" s="9" t="s">
        <v>1215</v>
      </c>
      <c r="F85" s="9" t="s">
        <v>1216</v>
      </c>
      <c r="G85" s="10"/>
    </row>
    <row r="86" customHeight="1" spans="1:7">
      <c r="A86" s="8">
        <f>VLOOKUP(B86,[2]摇号结果!$C$1:$D$65536,2,0)</f>
        <v>48</v>
      </c>
      <c r="B86" s="9" t="s">
        <v>1857</v>
      </c>
      <c r="C86" s="9" t="s">
        <v>36</v>
      </c>
      <c r="D86" s="9" t="s">
        <v>1858</v>
      </c>
      <c r="E86" s="9" t="s">
        <v>1859</v>
      </c>
      <c r="F86" s="9" t="s">
        <v>1860</v>
      </c>
      <c r="G86" s="10"/>
    </row>
    <row r="87" customHeight="1" spans="1:7">
      <c r="A87" s="8">
        <f>VLOOKUP(B87,[2]摇号结果!$C$1:$D$65536,2,0)</f>
        <v>48</v>
      </c>
      <c r="B87" s="9" t="str">
        <f>B86</f>
        <v>C00102</v>
      </c>
      <c r="C87" s="9" t="s">
        <v>113</v>
      </c>
      <c r="D87" s="9" t="s">
        <v>71</v>
      </c>
      <c r="E87" s="9" t="s">
        <v>1861</v>
      </c>
      <c r="F87" s="9" t="s">
        <v>1862</v>
      </c>
      <c r="G87" s="10"/>
    </row>
    <row r="88" customHeight="1" spans="1:7">
      <c r="A88" s="8">
        <f>VLOOKUP(B88,[2]摇号结果!$C$1:$D$65536,2,0)</f>
        <v>48</v>
      </c>
      <c r="B88" s="9" t="str">
        <f>B87</f>
        <v>C00102</v>
      </c>
      <c r="C88" s="9" t="s">
        <v>100</v>
      </c>
      <c r="D88" s="9" t="s">
        <v>71</v>
      </c>
      <c r="E88" s="9" t="s">
        <v>1863</v>
      </c>
      <c r="F88" s="9" t="s">
        <v>1864</v>
      </c>
      <c r="G88" s="10"/>
    </row>
    <row r="89" customHeight="1" spans="1:7">
      <c r="A89" s="8">
        <f>VLOOKUP(B89,[2]摇号结果!$C$1:$D$65536,2,0)</f>
        <v>48</v>
      </c>
      <c r="B89" s="9" t="str">
        <f>B88</f>
        <v>C00102</v>
      </c>
      <c r="C89" s="9" t="s">
        <v>70</v>
      </c>
      <c r="D89" s="9" t="s">
        <v>71</v>
      </c>
      <c r="E89" s="9" t="s">
        <v>1865</v>
      </c>
      <c r="F89" s="9" t="s">
        <v>1866</v>
      </c>
      <c r="G89" s="10"/>
    </row>
    <row r="90" customHeight="1" spans="1:7">
      <c r="A90" s="8">
        <f>VLOOKUP(B90,[2]摇号结果!$C$1:$D$65536,2,0)</f>
        <v>49</v>
      </c>
      <c r="B90" s="9" t="s">
        <v>1595</v>
      </c>
      <c r="C90" s="9" t="s">
        <v>36</v>
      </c>
      <c r="D90" s="9" t="s">
        <v>1596</v>
      </c>
      <c r="E90" s="9" t="s">
        <v>1597</v>
      </c>
      <c r="F90" s="9" t="s">
        <v>1598</v>
      </c>
      <c r="G90" s="10" t="s">
        <v>1867</v>
      </c>
    </row>
    <row r="91" customHeight="1" spans="1:7">
      <c r="A91" s="8">
        <f>VLOOKUP(B91,[2]摇号结果!$C$1:$D$65536,2,0)</f>
        <v>49</v>
      </c>
      <c r="B91" s="9" t="str">
        <f>B90</f>
        <v>B00292</v>
      </c>
      <c r="C91" s="9" t="s">
        <v>74</v>
      </c>
      <c r="D91" s="9" t="s">
        <v>71</v>
      </c>
      <c r="E91" s="9" t="s">
        <v>105</v>
      </c>
      <c r="F91" s="9" t="s">
        <v>1599</v>
      </c>
      <c r="G91" s="10"/>
    </row>
    <row r="92" customHeight="1" spans="1:7">
      <c r="A92" s="8">
        <f>VLOOKUP(B92,[2]摇号结果!$C$1:$D$65536,2,0)</f>
        <v>49</v>
      </c>
      <c r="B92" s="9" t="str">
        <f>B91</f>
        <v>B00292</v>
      </c>
      <c r="C92" s="9" t="s">
        <v>70</v>
      </c>
      <c r="D92" s="9" t="s">
        <v>71</v>
      </c>
      <c r="E92" s="9" t="s">
        <v>1600</v>
      </c>
      <c r="F92" s="9" t="s">
        <v>1601</v>
      </c>
      <c r="G92" s="10"/>
    </row>
    <row r="93" customHeight="1" spans="1:7">
      <c r="A93" s="8">
        <f>VLOOKUP(B93,[2]摇号结果!$C$1:$D$65536,2,0)</f>
        <v>50</v>
      </c>
      <c r="B93" s="9" t="s">
        <v>1868</v>
      </c>
      <c r="C93" s="9" t="s">
        <v>36</v>
      </c>
      <c r="D93" s="9" t="s">
        <v>1869</v>
      </c>
      <c r="E93" s="9" t="s">
        <v>1870</v>
      </c>
      <c r="F93" s="9" t="s">
        <v>1871</v>
      </c>
      <c r="G93" s="10" t="s">
        <v>1872</v>
      </c>
    </row>
    <row r="94" customHeight="1" spans="1:7">
      <c r="A94" s="8">
        <f>VLOOKUP(B94,[2]摇号结果!$C$1:$D$65536,2,0)</f>
        <v>50</v>
      </c>
      <c r="B94" s="9" t="str">
        <f>B93</f>
        <v>C00116</v>
      </c>
      <c r="C94" s="9" t="s">
        <v>227</v>
      </c>
      <c r="D94" s="9" t="s">
        <v>71</v>
      </c>
      <c r="E94" s="9" t="s">
        <v>1873</v>
      </c>
      <c r="F94" s="9" t="s">
        <v>1874</v>
      </c>
      <c r="G94" s="10"/>
    </row>
    <row r="95" customHeight="1" spans="1:7">
      <c r="A95" s="8">
        <f>VLOOKUP(B95,[2]摇号结果!$C$1:$D$65536,2,0)</f>
        <v>50</v>
      </c>
      <c r="B95" s="9" t="str">
        <f>B94</f>
        <v>C00116</v>
      </c>
      <c r="C95" s="9" t="s">
        <v>100</v>
      </c>
      <c r="D95" s="9" t="s">
        <v>71</v>
      </c>
      <c r="E95" s="9" t="s">
        <v>1875</v>
      </c>
      <c r="F95" s="9" t="s">
        <v>1876</v>
      </c>
      <c r="G95" s="10"/>
    </row>
    <row r="96" customHeight="1" spans="1:7">
      <c r="A96" s="8">
        <f>VLOOKUP(B96,[2]摇号结果!$C$1:$D$65536,2,0)</f>
        <v>51</v>
      </c>
      <c r="B96" s="9" t="s">
        <v>1278</v>
      </c>
      <c r="C96" s="9" t="s">
        <v>36</v>
      </c>
      <c r="D96" s="9" t="s">
        <v>1279</v>
      </c>
      <c r="E96" s="9" t="s">
        <v>124</v>
      </c>
      <c r="F96" s="9" t="s">
        <v>1280</v>
      </c>
      <c r="G96" s="10"/>
    </row>
    <row r="97" customHeight="1" spans="1:7">
      <c r="A97" s="8">
        <f>VLOOKUP(B97,[2]摇号结果!$C$1:$D$65536,2,0)</f>
        <v>51</v>
      </c>
      <c r="B97" s="9" t="str">
        <f>B96</f>
        <v>B00148</v>
      </c>
      <c r="C97" s="9" t="s">
        <v>113</v>
      </c>
      <c r="D97" s="9" t="s">
        <v>71</v>
      </c>
      <c r="E97" s="9" t="s">
        <v>1281</v>
      </c>
      <c r="F97" s="9" t="s">
        <v>1282</v>
      </c>
      <c r="G97" s="10"/>
    </row>
    <row r="98" customHeight="1" spans="1:7">
      <c r="A98" s="8">
        <f>VLOOKUP(B98,[2]摇号结果!$C$1:$D$65536,2,0)</f>
        <v>51</v>
      </c>
      <c r="B98" s="9" t="str">
        <f>B97</f>
        <v>B00148</v>
      </c>
      <c r="C98" s="9" t="s">
        <v>70</v>
      </c>
      <c r="D98" s="9" t="s">
        <v>71</v>
      </c>
      <c r="E98" s="9" t="s">
        <v>1283</v>
      </c>
      <c r="F98" s="9" t="s">
        <v>1284</v>
      </c>
      <c r="G98" s="10"/>
    </row>
    <row r="99" customHeight="1" spans="1:7">
      <c r="A99" s="8">
        <f>VLOOKUP(B99,[2]摇号结果!$C$1:$D$65536,2,0)</f>
        <v>52</v>
      </c>
      <c r="B99" s="9" t="s">
        <v>1877</v>
      </c>
      <c r="C99" s="9" t="s">
        <v>36</v>
      </c>
      <c r="D99" s="9" t="s">
        <v>1878</v>
      </c>
      <c r="E99" s="9" t="s">
        <v>1879</v>
      </c>
      <c r="F99" s="9" t="s">
        <v>1880</v>
      </c>
      <c r="G99" s="10" t="s">
        <v>1881</v>
      </c>
    </row>
    <row r="100" customHeight="1" spans="1:7">
      <c r="A100" s="8">
        <f>VLOOKUP(B100,[2]摇号结果!$C$1:$D$65536,2,0)</f>
        <v>52</v>
      </c>
      <c r="B100" s="9" t="str">
        <f>B99</f>
        <v>C00051</v>
      </c>
      <c r="C100" s="9" t="s">
        <v>260</v>
      </c>
      <c r="D100" s="9" t="s">
        <v>71</v>
      </c>
      <c r="E100" s="9" t="s">
        <v>1882</v>
      </c>
      <c r="F100" s="9" t="s">
        <v>1883</v>
      </c>
      <c r="G100" s="10"/>
    </row>
    <row r="101" customHeight="1" spans="1:7">
      <c r="A101" s="8">
        <f>VLOOKUP(B101,[2]摇号结果!$C$1:$D$65536,2,0)</f>
        <v>53</v>
      </c>
      <c r="B101" s="9" t="s">
        <v>1884</v>
      </c>
      <c r="C101" s="9" t="s">
        <v>36</v>
      </c>
      <c r="D101" s="9" t="s">
        <v>1885</v>
      </c>
      <c r="E101" s="9" t="s">
        <v>1886</v>
      </c>
      <c r="F101" s="9" t="s">
        <v>1887</v>
      </c>
      <c r="G101" s="10" t="s">
        <v>1888</v>
      </c>
    </row>
    <row r="102" customHeight="1" spans="1:7">
      <c r="A102" s="8">
        <f>VLOOKUP(B102,[2]摇号结果!$C$1:$D$65536,2,0)</f>
        <v>53</v>
      </c>
      <c r="B102" s="9" t="str">
        <f>B101</f>
        <v>C00075</v>
      </c>
      <c r="C102" s="9" t="s">
        <v>227</v>
      </c>
      <c r="D102" s="9" t="s">
        <v>71</v>
      </c>
      <c r="E102" s="9" t="s">
        <v>1889</v>
      </c>
      <c r="F102" s="9" t="s">
        <v>1890</v>
      </c>
      <c r="G102" s="10"/>
    </row>
    <row r="103" customHeight="1" spans="1:7">
      <c r="A103" s="8">
        <f>VLOOKUP(B103,[2]摇号结果!$C$1:$D$65536,2,0)</f>
        <v>53</v>
      </c>
      <c r="B103" s="9" t="str">
        <f>B102</f>
        <v>C00075</v>
      </c>
      <c r="C103" s="9" t="s">
        <v>70</v>
      </c>
      <c r="D103" s="9" t="s">
        <v>71</v>
      </c>
      <c r="E103" s="9" t="s">
        <v>1891</v>
      </c>
      <c r="F103" s="9" t="s">
        <v>1892</v>
      </c>
      <c r="G103" s="10"/>
    </row>
    <row r="104" customHeight="1" spans="1:7">
      <c r="A104" s="8">
        <f>VLOOKUP(B104,[2]摇号结果!$C$1:$D$65536,2,0)</f>
        <v>54</v>
      </c>
      <c r="B104" s="9" t="s">
        <v>1722</v>
      </c>
      <c r="C104" s="9" t="s">
        <v>36</v>
      </c>
      <c r="D104" s="9" t="s">
        <v>1723</v>
      </c>
      <c r="E104" s="9" t="s">
        <v>489</v>
      </c>
      <c r="F104" s="9" t="s">
        <v>1724</v>
      </c>
      <c r="G104" s="10"/>
    </row>
    <row r="105" customHeight="1" spans="1:7">
      <c r="A105" s="8">
        <f>VLOOKUP(B105,[2]摇号结果!$C$1:$D$65536,2,0)</f>
        <v>54</v>
      </c>
      <c r="B105" s="9" t="str">
        <f>B104</f>
        <v>B00125</v>
      </c>
      <c r="C105" s="9" t="s">
        <v>113</v>
      </c>
      <c r="D105" s="9" t="s">
        <v>71</v>
      </c>
      <c r="E105" s="9" t="s">
        <v>1725</v>
      </c>
      <c r="F105" s="9" t="s">
        <v>1726</v>
      </c>
      <c r="G105" s="10"/>
    </row>
    <row r="106" customHeight="1" spans="1:7">
      <c r="A106" s="8">
        <f>VLOOKUP(B106,[2]摇号结果!$C$1:$D$65536,2,0)</f>
        <v>55</v>
      </c>
      <c r="B106" s="9" t="s">
        <v>1285</v>
      </c>
      <c r="C106" s="9" t="s">
        <v>36</v>
      </c>
      <c r="D106" s="9" t="s">
        <v>1286</v>
      </c>
      <c r="E106" s="9" t="s">
        <v>62</v>
      </c>
      <c r="F106" s="9" t="s">
        <v>1287</v>
      </c>
      <c r="G106" s="10" t="s">
        <v>1893</v>
      </c>
    </row>
    <row r="107" customHeight="1" spans="1:7">
      <c r="A107" s="8">
        <f>VLOOKUP(B107,[2]摇号结果!$C$1:$D$65536,2,0)</f>
        <v>55</v>
      </c>
      <c r="B107" s="9" t="str">
        <f>B106</f>
        <v>B00186</v>
      </c>
      <c r="C107" s="9" t="s">
        <v>100</v>
      </c>
      <c r="D107" s="9" t="s">
        <v>71</v>
      </c>
      <c r="E107" s="9" t="s">
        <v>1288</v>
      </c>
      <c r="F107" s="9" t="s">
        <v>1289</v>
      </c>
      <c r="G107" s="10"/>
    </row>
    <row r="108" customHeight="1" spans="1:7">
      <c r="A108" s="8">
        <f>VLOOKUP(B108,[2]摇号结果!$C$1:$D$65536,2,0)</f>
        <v>55</v>
      </c>
      <c r="B108" s="9" t="str">
        <f>B107</f>
        <v>B00186</v>
      </c>
      <c r="C108" s="9" t="s">
        <v>74</v>
      </c>
      <c r="D108" s="9" t="s">
        <v>71</v>
      </c>
      <c r="E108" s="9" t="s">
        <v>1290</v>
      </c>
      <c r="F108" s="9" t="s">
        <v>1291</v>
      </c>
      <c r="G108" s="10"/>
    </row>
    <row r="109" customHeight="1" spans="1:7">
      <c r="A109" s="8">
        <f>VLOOKUP(B109,[2]摇号结果!$C$1:$D$65536,2,0)</f>
        <v>56</v>
      </c>
      <c r="B109" s="9" t="s">
        <v>1894</v>
      </c>
      <c r="C109" s="9" t="s">
        <v>36</v>
      </c>
      <c r="D109" s="9" t="s">
        <v>1895</v>
      </c>
      <c r="E109" s="9" t="s">
        <v>557</v>
      </c>
      <c r="F109" s="9" t="s">
        <v>1896</v>
      </c>
      <c r="G109" s="10" t="s">
        <v>1897</v>
      </c>
    </row>
    <row r="110" customHeight="1" spans="1:7">
      <c r="A110" s="8">
        <f>VLOOKUP(B110,[2]摇号结果!$C$1:$D$65536,2,0)</f>
        <v>56</v>
      </c>
      <c r="B110" s="9" t="str">
        <f>B109</f>
        <v>C00073</v>
      </c>
      <c r="C110" s="9" t="s">
        <v>227</v>
      </c>
      <c r="D110" s="9" t="s">
        <v>71</v>
      </c>
      <c r="E110" s="9" t="s">
        <v>1795</v>
      </c>
      <c r="F110" s="9" t="s">
        <v>1898</v>
      </c>
      <c r="G110" s="10"/>
    </row>
    <row r="111" customHeight="1" spans="1:7">
      <c r="A111" s="8">
        <f>VLOOKUP(B111,[2]摇号结果!$C$1:$D$65536,2,0)</f>
        <v>57</v>
      </c>
      <c r="B111" s="9" t="s">
        <v>647</v>
      </c>
      <c r="C111" s="9" t="s">
        <v>36</v>
      </c>
      <c r="D111" s="9" t="s">
        <v>648</v>
      </c>
      <c r="E111" s="9" t="s">
        <v>649</v>
      </c>
      <c r="F111" s="9" t="s">
        <v>650</v>
      </c>
      <c r="G111" s="10"/>
    </row>
    <row r="112" customHeight="1" spans="1:7">
      <c r="A112" s="8">
        <f>VLOOKUP(B112,[2]摇号结果!$C$1:$D$65536,2,0)</f>
        <v>57</v>
      </c>
      <c r="B112" s="9" t="str">
        <f>B111</f>
        <v>B00096</v>
      </c>
      <c r="C112" s="9" t="s">
        <v>74</v>
      </c>
      <c r="D112" s="9" t="s">
        <v>71</v>
      </c>
      <c r="E112" s="9" t="s">
        <v>651</v>
      </c>
      <c r="F112" s="9" t="s">
        <v>652</v>
      </c>
      <c r="G112" s="10"/>
    </row>
    <row r="113" customHeight="1" spans="1:7">
      <c r="A113" s="8">
        <f>VLOOKUP(B113,[2]摇号结果!$C$1:$D$65536,2,0)</f>
        <v>58</v>
      </c>
      <c r="B113" s="9" t="s">
        <v>1899</v>
      </c>
      <c r="C113" s="9" t="s">
        <v>36</v>
      </c>
      <c r="D113" s="9" t="s">
        <v>1900</v>
      </c>
      <c r="E113" s="9" t="s">
        <v>1901</v>
      </c>
      <c r="F113" s="9" t="s">
        <v>1902</v>
      </c>
      <c r="G113" s="10" t="s">
        <v>1903</v>
      </c>
    </row>
    <row r="114" customHeight="1" spans="1:7">
      <c r="A114" s="8">
        <f>VLOOKUP(B114,[2]摇号结果!$C$1:$D$65536,2,0)</f>
        <v>58</v>
      </c>
      <c r="B114" s="9" t="str">
        <f>B113</f>
        <v>C00117</v>
      </c>
      <c r="C114" s="9" t="s">
        <v>227</v>
      </c>
      <c r="D114" s="9" t="s">
        <v>71</v>
      </c>
      <c r="E114" s="9" t="s">
        <v>1904</v>
      </c>
      <c r="F114" s="9" t="s">
        <v>1905</v>
      </c>
      <c r="G114" s="10"/>
    </row>
    <row r="115" customHeight="1" spans="1:7">
      <c r="A115" s="8">
        <f>VLOOKUP(B115,[2]摇号结果!$C$1:$D$65536,2,0)</f>
        <v>58</v>
      </c>
      <c r="B115" s="9" t="str">
        <f>B114</f>
        <v>C00117</v>
      </c>
      <c r="C115" s="9" t="s">
        <v>70</v>
      </c>
      <c r="D115" s="9" t="s">
        <v>71</v>
      </c>
      <c r="E115" s="9" t="s">
        <v>1906</v>
      </c>
      <c r="F115" s="9" t="s">
        <v>1907</v>
      </c>
      <c r="G115" s="10"/>
    </row>
    <row r="116" customHeight="1" spans="1:7">
      <c r="A116" s="8">
        <f>VLOOKUP(B116,[2]摇号结果!$C$1:$D$65536,2,0)</f>
        <v>59</v>
      </c>
      <c r="B116" s="9" t="s">
        <v>1908</v>
      </c>
      <c r="C116" s="9" t="s">
        <v>36</v>
      </c>
      <c r="D116" s="9" t="s">
        <v>1909</v>
      </c>
      <c r="E116" s="9" t="s">
        <v>1910</v>
      </c>
      <c r="F116" s="9" t="s">
        <v>1911</v>
      </c>
      <c r="G116" s="10" t="s">
        <v>1912</v>
      </c>
    </row>
    <row r="117" customHeight="1" spans="1:7">
      <c r="A117" s="8">
        <f>VLOOKUP(B117,[2]摇号结果!$C$1:$D$65536,2,0)</f>
        <v>59</v>
      </c>
      <c r="B117" s="9" t="str">
        <f>B116</f>
        <v>C00119</v>
      </c>
      <c r="C117" s="9" t="s">
        <v>70</v>
      </c>
      <c r="D117" s="9" t="s">
        <v>71</v>
      </c>
      <c r="E117" s="9" t="s">
        <v>1324</v>
      </c>
      <c r="F117" s="9" t="s">
        <v>1913</v>
      </c>
      <c r="G117" s="10"/>
    </row>
    <row r="118" customHeight="1" spans="1:7">
      <c r="A118" s="8">
        <f>VLOOKUP(B118,[2]摇号结果!$C$1:$D$65536,2,0)</f>
        <v>59</v>
      </c>
      <c r="B118" s="9" t="str">
        <f>B117</f>
        <v>C00119</v>
      </c>
      <c r="C118" s="9" t="s">
        <v>113</v>
      </c>
      <c r="D118" s="9" t="s">
        <v>71</v>
      </c>
      <c r="E118" s="9" t="s">
        <v>489</v>
      </c>
      <c r="F118" s="9" t="s">
        <v>1914</v>
      </c>
      <c r="G118" s="10"/>
    </row>
    <row r="119" customHeight="1" spans="1:7">
      <c r="A119" s="8">
        <f>VLOOKUP(B119,[2]摇号结果!$C$1:$D$65536,2,0)</f>
        <v>60</v>
      </c>
      <c r="B119" s="9" t="s">
        <v>1366</v>
      </c>
      <c r="C119" s="9" t="s">
        <v>36</v>
      </c>
      <c r="D119" s="9" t="s">
        <v>1367</v>
      </c>
      <c r="E119" s="9" t="s">
        <v>1368</v>
      </c>
      <c r="F119" s="9" t="s">
        <v>1369</v>
      </c>
      <c r="G119" s="10" t="s">
        <v>1915</v>
      </c>
    </row>
    <row r="120" customHeight="1" spans="1:7">
      <c r="A120" s="8">
        <f>VLOOKUP(B120,[2]摇号结果!$C$1:$D$65536,2,0)</f>
        <v>61</v>
      </c>
      <c r="B120" s="9" t="s">
        <v>1916</v>
      </c>
      <c r="C120" s="9" t="s">
        <v>36</v>
      </c>
      <c r="D120" s="9" t="s">
        <v>1917</v>
      </c>
      <c r="E120" s="9" t="s">
        <v>1414</v>
      </c>
      <c r="F120" s="9" t="s">
        <v>1918</v>
      </c>
      <c r="G120" s="10" t="s">
        <v>1919</v>
      </c>
    </row>
    <row r="121" customHeight="1" spans="1:7">
      <c r="A121" s="8">
        <f>VLOOKUP(B121,[2]摇号结果!$C$1:$D$65536,2,0)</f>
        <v>62</v>
      </c>
      <c r="B121" s="9" t="s">
        <v>1173</v>
      </c>
      <c r="C121" s="9" t="s">
        <v>36</v>
      </c>
      <c r="D121" s="9" t="s">
        <v>1174</v>
      </c>
      <c r="E121" s="9" t="s">
        <v>1175</v>
      </c>
      <c r="F121" s="9" t="s">
        <v>1176</v>
      </c>
      <c r="G121" s="10"/>
    </row>
    <row r="122" customHeight="1" spans="1:7">
      <c r="A122" s="8">
        <f>VLOOKUP(B122,[2]摇号结果!$C$1:$D$65536,2,0)</f>
        <v>63</v>
      </c>
      <c r="B122" s="9" t="s">
        <v>1920</v>
      </c>
      <c r="C122" s="9" t="s">
        <v>36</v>
      </c>
      <c r="D122" s="9" t="s">
        <v>1921</v>
      </c>
      <c r="E122" s="9" t="s">
        <v>67</v>
      </c>
      <c r="F122" s="9" t="s">
        <v>1029</v>
      </c>
      <c r="G122" s="10" t="s">
        <v>1922</v>
      </c>
    </row>
    <row r="123" customHeight="1" spans="1:7">
      <c r="A123" s="8">
        <f>VLOOKUP(B123,[2]摇号结果!$C$1:$D$65536,2,0)</f>
        <v>63</v>
      </c>
      <c r="B123" s="9" t="str">
        <f>B122</f>
        <v>C00021</v>
      </c>
      <c r="C123" s="9" t="s">
        <v>260</v>
      </c>
      <c r="D123" s="9" t="s">
        <v>71</v>
      </c>
      <c r="E123" s="9" t="s">
        <v>1923</v>
      </c>
      <c r="F123" s="9" t="s">
        <v>1924</v>
      </c>
      <c r="G123" s="10"/>
    </row>
    <row r="124" customHeight="1" spans="1:7">
      <c r="A124" s="8">
        <f>VLOOKUP(B124,[2]摇号结果!$C$1:$D$65536,2,0)</f>
        <v>63</v>
      </c>
      <c r="B124" s="9" t="str">
        <f>B123</f>
        <v>C00021</v>
      </c>
      <c r="C124" s="9" t="s">
        <v>70</v>
      </c>
      <c r="D124" s="9" t="s">
        <v>71</v>
      </c>
      <c r="E124" s="9" t="s">
        <v>1925</v>
      </c>
      <c r="F124" s="9" t="s">
        <v>1926</v>
      </c>
      <c r="G124" s="10"/>
    </row>
    <row r="125" customHeight="1" spans="1:7">
      <c r="A125" s="8">
        <f>VLOOKUP(B125,[2]摇号结果!$C$1:$D$65536,2,0)</f>
        <v>64</v>
      </c>
      <c r="B125" s="9" t="s">
        <v>1512</v>
      </c>
      <c r="C125" s="9" t="s">
        <v>36</v>
      </c>
      <c r="D125" s="9" t="s">
        <v>1513</v>
      </c>
      <c r="E125" s="9" t="s">
        <v>634</v>
      </c>
      <c r="F125" s="9" t="s">
        <v>1514</v>
      </c>
      <c r="G125" s="10"/>
    </row>
    <row r="126" customHeight="1" spans="1:7">
      <c r="A126" s="8">
        <f>VLOOKUP(B126,[2]摇号结果!$C$1:$D$65536,2,0)</f>
        <v>65</v>
      </c>
      <c r="B126" s="9" t="s">
        <v>1039</v>
      </c>
      <c r="C126" s="9" t="s">
        <v>36</v>
      </c>
      <c r="D126" s="9" t="s">
        <v>1040</v>
      </c>
      <c r="E126" s="9" t="s">
        <v>1041</v>
      </c>
      <c r="F126" s="9" t="s">
        <v>1042</v>
      </c>
      <c r="G126" s="10" t="s">
        <v>1927</v>
      </c>
    </row>
    <row r="127" customHeight="1" spans="1:7">
      <c r="A127" s="8">
        <f>VLOOKUP(B127,[2]摇号结果!$C$1:$D$65536,2,0)</f>
        <v>65</v>
      </c>
      <c r="B127" s="9" t="str">
        <f>B126</f>
        <v>B00261</v>
      </c>
      <c r="C127" s="9" t="s">
        <v>113</v>
      </c>
      <c r="D127" s="9" t="s">
        <v>71</v>
      </c>
      <c r="E127" s="9" t="s">
        <v>448</v>
      </c>
      <c r="F127" s="9" t="s">
        <v>1043</v>
      </c>
      <c r="G127" s="10"/>
    </row>
    <row r="128" customHeight="1" spans="1:7">
      <c r="A128" s="8">
        <f>VLOOKUP(B128,[2]摇号结果!$C$1:$D$65536,2,0)</f>
        <v>65</v>
      </c>
      <c r="B128" s="9" t="str">
        <f>B127</f>
        <v>B00261</v>
      </c>
      <c r="C128" s="9" t="s">
        <v>70</v>
      </c>
      <c r="D128" s="9" t="s">
        <v>71</v>
      </c>
      <c r="E128" s="9" t="s">
        <v>1044</v>
      </c>
      <c r="F128" s="9" t="s">
        <v>1045</v>
      </c>
      <c r="G128" s="10"/>
    </row>
    <row r="129" customHeight="1" spans="1:7">
      <c r="A129" s="8">
        <f>VLOOKUP(B129,[2]摇号结果!$C$1:$D$65536,2,0)</f>
        <v>66</v>
      </c>
      <c r="B129" s="9" t="s">
        <v>900</v>
      </c>
      <c r="C129" s="9" t="s">
        <v>36</v>
      </c>
      <c r="D129" s="9" t="s">
        <v>901</v>
      </c>
      <c r="E129" s="9" t="s">
        <v>902</v>
      </c>
      <c r="F129" s="9" t="s">
        <v>903</v>
      </c>
      <c r="G129" s="10"/>
    </row>
    <row r="130" customHeight="1" spans="1:7">
      <c r="A130" s="8">
        <f>VLOOKUP(B130,[2]摇号结果!$C$1:$D$65536,2,0)</f>
        <v>67</v>
      </c>
      <c r="B130" s="9" t="s">
        <v>796</v>
      </c>
      <c r="C130" s="9" t="s">
        <v>36</v>
      </c>
      <c r="D130" s="9" t="s">
        <v>797</v>
      </c>
      <c r="E130" s="9" t="s">
        <v>798</v>
      </c>
      <c r="F130" s="9" t="s">
        <v>799</v>
      </c>
      <c r="G130" s="10" t="s">
        <v>1928</v>
      </c>
    </row>
    <row r="131" customHeight="1" spans="1:7">
      <c r="A131" s="8">
        <f>VLOOKUP(B131,[2]摇号结果!$C$1:$D$65536,2,0)</f>
        <v>68</v>
      </c>
      <c r="B131" s="9" t="s">
        <v>1458</v>
      </c>
      <c r="C131" s="9" t="s">
        <v>36</v>
      </c>
      <c r="D131" s="9" t="s">
        <v>1459</v>
      </c>
      <c r="E131" s="9" t="s">
        <v>1460</v>
      </c>
      <c r="F131" s="9" t="s">
        <v>1461</v>
      </c>
      <c r="G131" s="10" t="s">
        <v>1929</v>
      </c>
    </row>
    <row r="132" customHeight="1" spans="1:7">
      <c r="A132" s="8">
        <f>VLOOKUP(B132,[2]摇号结果!$C$1:$D$65536,2,0)</f>
        <v>69</v>
      </c>
      <c r="B132" s="9" t="s">
        <v>831</v>
      </c>
      <c r="C132" s="9" t="s">
        <v>36</v>
      </c>
      <c r="D132" s="9" t="s">
        <v>832</v>
      </c>
      <c r="E132" s="9" t="s">
        <v>833</v>
      </c>
      <c r="F132" s="9" t="s">
        <v>834</v>
      </c>
      <c r="G132" s="10" t="s">
        <v>1930</v>
      </c>
    </row>
    <row r="133" customHeight="1" spans="1:7">
      <c r="A133" s="8">
        <f>VLOOKUP(B133,[2]摇号结果!$C$1:$D$65536,2,0)</f>
        <v>69</v>
      </c>
      <c r="B133" s="9" t="str">
        <f>B132</f>
        <v>B00294</v>
      </c>
      <c r="C133" s="9" t="s">
        <v>260</v>
      </c>
      <c r="D133" s="9" t="s">
        <v>71</v>
      </c>
      <c r="E133" s="9" t="s">
        <v>393</v>
      </c>
      <c r="F133" s="9" t="s">
        <v>835</v>
      </c>
      <c r="G133" s="10"/>
    </row>
    <row r="134" customHeight="1" spans="1:7">
      <c r="A134" s="8">
        <f>VLOOKUP(B134,[2]摇号结果!$C$1:$D$65536,2,0)</f>
        <v>69</v>
      </c>
      <c r="B134" s="9" t="str">
        <f>B133</f>
        <v>B00294</v>
      </c>
      <c r="C134" s="9" t="s">
        <v>100</v>
      </c>
      <c r="D134" s="9" t="s">
        <v>71</v>
      </c>
      <c r="E134" s="9" t="s">
        <v>836</v>
      </c>
      <c r="F134" s="9" t="s">
        <v>837</v>
      </c>
      <c r="G134" s="10"/>
    </row>
    <row r="135" customHeight="1" spans="1:7">
      <c r="A135" s="8">
        <f>VLOOKUP(B135,[2]摇号结果!$C$1:$D$65536,2,0)</f>
        <v>70</v>
      </c>
      <c r="B135" s="9" t="s">
        <v>854</v>
      </c>
      <c r="C135" s="9" t="s">
        <v>36</v>
      </c>
      <c r="D135" s="9" t="s">
        <v>855</v>
      </c>
      <c r="E135" s="9" t="s">
        <v>856</v>
      </c>
      <c r="F135" s="9" t="s">
        <v>857</v>
      </c>
      <c r="G135" s="10"/>
    </row>
    <row r="136" customHeight="1" spans="1:7">
      <c r="A136" s="8">
        <f>VLOOKUP(B136,[2]摇号结果!$C$1:$D$65536,2,0)</f>
        <v>71</v>
      </c>
      <c r="B136" s="9" t="s">
        <v>679</v>
      </c>
      <c r="C136" s="9" t="s">
        <v>36</v>
      </c>
      <c r="D136" s="9" t="s">
        <v>680</v>
      </c>
      <c r="E136" s="9" t="s">
        <v>681</v>
      </c>
      <c r="F136" s="9" t="s">
        <v>682</v>
      </c>
      <c r="G136" s="10"/>
    </row>
    <row r="137" customHeight="1" spans="1:7">
      <c r="A137" s="8">
        <f>VLOOKUP(B137,[2]摇号结果!$C$1:$D$65536,2,0)</f>
        <v>72</v>
      </c>
      <c r="B137" s="9" t="s">
        <v>1046</v>
      </c>
      <c r="C137" s="9" t="s">
        <v>36</v>
      </c>
      <c r="D137" s="9" t="s">
        <v>1047</v>
      </c>
      <c r="E137" s="9" t="s">
        <v>1048</v>
      </c>
      <c r="F137" s="9" t="s">
        <v>1049</v>
      </c>
      <c r="G137" s="10" t="s">
        <v>1931</v>
      </c>
    </row>
    <row r="138" customHeight="1" spans="1:7">
      <c r="A138" s="8">
        <f>VLOOKUP(B138,[2]摇号结果!$C$1:$D$65536,2,0)</f>
        <v>72</v>
      </c>
      <c r="B138" s="9" t="str">
        <f>B137</f>
        <v>B00132</v>
      </c>
      <c r="C138" s="9" t="s">
        <v>113</v>
      </c>
      <c r="D138" s="9" t="s">
        <v>71</v>
      </c>
      <c r="E138" s="9" t="s">
        <v>1050</v>
      </c>
      <c r="F138" s="9" t="s">
        <v>1051</v>
      </c>
      <c r="G138" s="10"/>
    </row>
    <row r="139" customHeight="1" spans="1:7">
      <c r="A139" s="8">
        <f>VLOOKUP(B139,[2]摇号结果!$C$1:$D$65536,2,0)</f>
        <v>73</v>
      </c>
      <c r="B139" s="9" t="s">
        <v>1932</v>
      </c>
      <c r="C139" s="9" t="s">
        <v>36</v>
      </c>
      <c r="D139" s="9" t="s">
        <v>1933</v>
      </c>
      <c r="E139" s="9" t="s">
        <v>1661</v>
      </c>
      <c r="F139" s="9" t="s">
        <v>1934</v>
      </c>
      <c r="G139" s="10"/>
    </row>
    <row r="140" customHeight="1" spans="1:7">
      <c r="A140" s="8">
        <f>VLOOKUP(B140,[2]摇号结果!$C$1:$D$65536,2,0)</f>
        <v>74</v>
      </c>
      <c r="B140" s="9" t="s">
        <v>1676</v>
      </c>
      <c r="C140" s="9" t="s">
        <v>36</v>
      </c>
      <c r="D140" s="9" t="s">
        <v>1677</v>
      </c>
      <c r="E140" s="9" t="s">
        <v>1678</v>
      </c>
      <c r="F140" s="9" t="s">
        <v>1679</v>
      </c>
      <c r="G140" s="10"/>
    </row>
    <row r="141" customHeight="1" spans="1:7">
      <c r="A141" s="8">
        <f>VLOOKUP(B141,[2]摇号结果!$C$1:$D$65536,2,0)</f>
        <v>75</v>
      </c>
      <c r="B141" s="9" t="s">
        <v>1237</v>
      </c>
      <c r="C141" s="9" t="s">
        <v>36</v>
      </c>
      <c r="D141" s="9" t="s">
        <v>1238</v>
      </c>
      <c r="E141" s="9" t="s">
        <v>1239</v>
      </c>
      <c r="F141" s="9" t="s">
        <v>1240</v>
      </c>
      <c r="G141" s="10"/>
    </row>
    <row r="142" customHeight="1" spans="1:7">
      <c r="A142" s="8">
        <f>VLOOKUP(B142,[2]摇号结果!$C$1:$D$65536,2,0)</f>
        <v>75</v>
      </c>
      <c r="B142" s="9" t="str">
        <f>B141</f>
        <v>B00212</v>
      </c>
      <c r="C142" s="9" t="s">
        <v>113</v>
      </c>
      <c r="D142" s="9" t="s">
        <v>71</v>
      </c>
      <c r="E142" s="9" t="s">
        <v>1241</v>
      </c>
      <c r="F142" s="9" t="s">
        <v>1242</v>
      </c>
      <c r="G142" s="10"/>
    </row>
    <row r="143" customHeight="1" spans="1:7">
      <c r="A143" s="8">
        <f>VLOOKUP(B143,[2]摇号结果!$C$1:$D$65536,2,0)</f>
        <v>75</v>
      </c>
      <c r="B143" s="9" t="str">
        <f>B142</f>
        <v>B00212</v>
      </c>
      <c r="C143" s="9" t="s">
        <v>100</v>
      </c>
      <c r="D143" s="9" t="s">
        <v>71</v>
      </c>
      <c r="E143" s="9" t="s">
        <v>1243</v>
      </c>
      <c r="F143" s="9" t="s">
        <v>1244</v>
      </c>
      <c r="G143" s="10"/>
    </row>
    <row r="144" customHeight="1" spans="1:7">
      <c r="A144" s="8">
        <f>VLOOKUP(B144,[2]摇号结果!$C$1:$D$65536,2,0)</f>
        <v>76</v>
      </c>
      <c r="B144" s="9" t="s">
        <v>1935</v>
      </c>
      <c r="C144" s="9" t="s">
        <v>36</v>
      </c>
      <c r="D144" s="9" t="s">
        <v>1936</v>
      </c>
      <c r="E144" s="9" t="s">
        <v>1691</v>
      </c>
      <c r="F144" s="9" t="s">
        <v>1937</v>
      </c>
      <c r="G144" s="10" t="s">
        <v>1938</v>
      </c>
    </row>
    <row r="145" customHeight="1" spans="1:7">
      <c r="A145" s="8">
        <f>VLOOKUP(B145,[2]摇号结果!$C$1:$D$65536,2,0)</f>
        <v>76</v>
      </c>
      <c r="B145" s="9" t="str">
        <f>B144</f>
        <v>C00084</v>
      </c>
      <c r="C145" s="9" t="s">
        <v>260</v>
      </c>
      <c r="D145" s="9" t="s">
        <v>71</v>
      </c>
      <c r="E145" s="9" t="s">
        <v>322</v>
      </c>
      <c r="F145" s="9" t="s">
        <v>1939</v>
      </c>
      <c r="G145" s="10"/>
    </row>
    <row r="146" customHeight="1" spans="1:7">
      <c r="A146" s="8">
        <f>VLOOKUP(B146,[2]摇号结果!$C$1:$D$65536,2,0)</f>
        <v>77</v>
      </c>
      <c r="B146" s="9" t="s">
        <v>1940</v>
      </c>
      <c r="C146" s="9" t="s">
        <v>36</v>
      </c>
      <c r="D146" s="9" t="s">
        <v>1941</v>
      </c>
      <c r="E146" s="9" t="s">
        <v>1942</v>
      </c>
      <c r="F146" s="9" t="s">
        <v>1943</v>
      </c>
      <c r="G146" s="10" t="s">
        <v>1944</v>
      </c>
    </row>
    <row r="147" customHeight="1" spans="1:7">
      <c r="A147" s="8">
        <f>VLOOKUP(B147,[2]摇号结果!$C$1:$D$65536,2,0)</f>
        <v>78</v>
      </c>
      <c r="B147" s="9" t="s">
        <v>1945</v>
      </c>
      <c r="C147" s="9" t="s">
        <v>36</v>
      </c>
      <c r="D147" s="9" t="s">
        <v>1946</v>
      </c>
      <c r="E147" s="9" t="s">
        <v>1947</v>
      </c>
      <c r="F147" s="9" t="s">
        <v>1948</v>
      </c>
      <c r="G147" s="10" t="s">
        <v>1949</v>
      </c>
    </row>
    <row r="148" customHeight="1" spans="1:7">
      <c r="A148" s="8">
        <f>VLOOKUP(B148,[2]摇号结果!$C$1:$D$65536,2,0)</f>
        <v>78</v>
      </c>
      <c r="B148" s="9" t="str">
        <f>B147</f>
        <v>C00034</v>
      </c>
      <c r="C148" s="9" t="s">
        <v>260</v>
      </c>
      <c r="D148" s="9" t="s">
        <v>71</v>
      </c>
      <c r="E148" s="9" t="s">
        <v>1950</v>
      </c>
      <c r="F148" s="9" t="s">
        <v>1951</v>
      </c>
      <c r="G148" s="10"/>
    </row>
    <row r="149" customHeight="1" spans="1:7">
      <c r="A149" s="8">
        <f>VLOOKUP(B149,[2]摇号结果!$C$1:$D$65536,2,0)</f>
        <v>79</v>
      </c>
      <c r="B149" s="9" t="s">
        <v>1470</v>
      </c>
      <c r="C149" s="9" t="s">
        <v>36</v>
      </c>
      <c r="D149" s="9" t="s">
        <v>1471</v>
      </c>
      <c r="E149" s="9" t="s">
        <v>1472</v>
      </c>
      <c r="F149" s="9" t="s">
        <v>607</v>
      </c>
      <c r="G149" s="10"/>
    </row>
    <row r="150" customHeight="1" spans="1:7">
      <c r="A150" s="8">
        <f>VLOOKUP(B150,[2]摇号结果!$C$1:$D$65536,2,0)</f>
        <v>79</v>
      </c>
      <c r="B150" s="9" t="str">
        <f>B149</f>
        <v>B00136</v>
      </c>
      <c r="C150" s="9" t="s">
        <v>260</v>
      </c>
      <c r="D150" s="9" t="s">
        <v>71</v>
      </c>
      <c r="E150" s="9" t="s">
        <v>810</v>
      </c>
      <c r="F150" s="9" t="s">
        <v>1473</v>
      </c>
      <c r="G150" s="10"/>
    </row>
    <row r="151" customHeight="1" spans="1:7">
      <c r="A151" s="8">
        <f>VLOOKUP(B151,[2]摇号结果!$C$1:$D$65536,2,0)</f>
        <v>80</v>
      </c>
      <c r="B151" s="9" t="s">
        <v>961</v>
      </c>
      <c r="C151" s="9" t="s">
        <v>36</v>
      </c>
      <c r="D151" s="9" t="s">
        <v>962</v>
      </c>
      <c r="E151" s="9" t="s">
        <v>963</v>
      </c>
      <c r="F151" s="9" t="s">
        <v>964</v>
      </c>
      <c r="G151" s="10"/>
    </row>
    <row r="152" customHeight="1" spans="1:7">
      <c r="A152" s="8">
        <f>VLOOKUP(B152,[2]摇号结果!$C$1:$D$65536,2,0)</f>
        <v>81</v>
      </c>
      <c r="B152" s="9" t="s">
        <v>1952</v>
      </c>
      <c r="C152" s="9" t="s">
        <v>36</v>
      </c>
      <c r="D152" s="9" t="s">
        <v>1953</v>
      </c>
      <c r="E152" s="9" t="s">
        <v>124</v>
      </c>
      <c r="F152" s="9" t="s">
        <v>1954</v>
      </c>
      <c r="G152" s="10"/>
    </row>
    <row r="153" customHeight="1" spans="1:7">
      <c r="A153" s="8">
        <f>VLOOKUP(B153,[2]摇号结果!$C$1:$D$65536,2,0)</f>
        <v>82</v>
      </c>
      <c r="B153" s="9" t="s">
        <v>1349</v>
      </c>
      <c r="C153" s="9" t="s">
        <v>36</v>
      </c>
      <c r="D153" s="9" t="s">
        <v>1350</v>
      </c>
      <c r="E153" s="9" t="s">
        <v>1351</v>
      </c>
      <c r="F153" s="9" t="s">
        <v>1352</v>
      </c>
      <c r="G153" s="10" t="s">
        <v>1955</v>
      </c>
    </row>
    <row r="154" customHeight="1" spans="1:7">
      <c r="A154" s="8">
        <f>VLOOKUP(B154,[2]摇号结果!$C$1:$D$65536,2,0)</f>
        <v>83</v>
      </c>
      <c r="B154" s="9" t="s">
        <v>1956</v>
      </c>
      <c r="C154" s="9" t="s">
        <v>36</v>
      </c>
      <c r="D154" s="9" t="s">
        <v>1957</v>
      </c>
      <c r="E154" s="9" t="s">
        <v>1776</v>
      </c>
      <c r="F154" s="9" t="s">
        <v>1958</v>
      </c>
      <c r="G154" s="10"/>
    </row>
    <row r="155" customHeight="1" spans="1:7">
      <c r="A155" s="8">
        <f>VLOOKUP(B155,[2]摇号结果!$C$1:$D$65536,2,0)</f>
        <v>83</v>
      </c>
      <c r="B155" s="9" t="str">
        <f>B154</f>
        <v>C00040</v>
      </c>
      <c r="C155" s="9" t="s">
        <v>260</v>
      </c>
      <c r="D155" s="9" t="s">
        <v>71</v>
      </c>
      <c r="E155" s="9" t="s">
        <v>1959</v>
      </c>
      <c r="F155" s="9" t="s">
        <v>1960</v>
      </c>
      <c r="G155" s="10"/>
    </row>
    <row r="156" customHeight="1" spans="1:7">
      <c r="A156" s="8">
        <f>VLOOKUP(B156,[2]摇号结果!$C$1:$D$65536,2,0)</f>
        <v>83</v>
      </c>
      <c r="B156" s="9" t="str">
        <f>B155</f>
        <v>C00040</v>
      </c>
      <c r="C156" s="9" t="s">
        <v>100</v>
      </c>
      <c r="D156" s="9" t="s">
        <v>71</v>
      </c>
      <c r="E156" s="9" t="s">
        <v>1961</v>
      </c>
      <c r="F156" s="9" t="s">
        <v>1962</v>
      </c>
      <c r="G156" s="10"/>
    </row>
    <row r="157" customHeight="1" spans="1:7">
      <c r="A157" s="8">
        <f>VLOOKUP(B157,[2]摇号结果!$C$1:$D$65536,2,0)</f>
        <v>84</v>
      </c>
      <c r="B157" s="9" t="s">
        <v>1143</v>
      </c>
      <c r="C157" s="9" t="s">
        <v>36</v>
      </c>
      <c r="D157" s="9" t="s">
        <v>1144</v>
      </c>
      <c r="E157" s="9" t="s">
        <v>1145</v>
      </c>
      <c r="F157" s="9" t="s">
        <v>1146</v>
      </c>
      <c r="G157" s="10"/>
    </row>
    <row r="158" customHeight="1" spans="1:7">
      <c r="A158" s="8">
        <f>VLOOKUP(B158,[2]摇号结果!$C$1:$D$65536,2,0)</f>
        <v>85</v>
      </c>
      <c r="B158" s="9" t="s">
        <v>918</v>
      </c>
      <c r="C158" s="9" t="s">
        <v>36</v>
      </c>
      <c r="D158" s="9" t="s">
        <v>919</v>
      </c>
      <c r="E158" s="9" t="s">
        <v>414</v>
      </c>
      <c r="F158" s="9" t="s">
        <v>920</v>
      </c>
      <c r="G158" s="10" t="s">
        <v>1963</v>
      </c>
    </row>
    <row r="159" customHeight="1" spans="1:7">
      <c r="A159" s="8">
        <f>VLOOKUP(B159,[2]摇号结果!$C$1:$D$65536,2,0)</f>
        <v>86</v>
      </c>
      <c r="B159" s="9" t="s">
        <v>1964</v>
      </c>
      <c r="C159" s="9" t="s">
        <v>36</v>
      </c>
      <c r="D159" s="9" t="s">
        <v>1965</v>
      </c>
      <c r="E159" s="9" t="s">
        <v>79</v>
      </c>
      <c r="F159" s="9" t="s">
        <v>1966</v>
      </c>
      <c r="G159" s="10"/>
    </row>
    <row r="160" customHeight="1" spans="1:7">
      <c r="A160" s="8">
        <f>VLOOKUP(B160,[2]摇号结果!$C$1:$D$65536,2,0)</f>
        <v>86</v>
      </c>
      <c r="B160" s="9" t="str">
        <f>B159</f>
        <v>C00036</v>
      </c>
      <c r="C160" s="9" t="s">
        <v>260</v>
      </c>
      <c r="D160" s="9" t="s">
        <v>71</v>
      </c>
      <c r="E160" s="9" t="s">
        <v>579</v>
      </c>
      <c r="F160" s="9" t="s">
        <v>1111</v>
      </c>
      <c r="G160" s="10"/>
    </row>
    <row r="161" customHeight="1" spans="1:7">
      <c r="A161" s="8">
        <f>VLOOKUP(B161,[2]摇号结果!$C$1:$D$65536,2,0)</f>
        <v>86</v>
      </c>
      <c r="B161" s="9" t="str">
        <f>B160</f>
        <v>C00036</v>
      </c>
      <c r="C161" s="9" t="s">
        <v>70</v>
      </c>
      <c r="D161" s="9" t="s">
        <v>71</v>
      </c>
      <c r="E161" s="9" t="s">
        <v>1967</v>
      </c>
      <c r="F161" s="9" t="s">
        <v>73</v>
      </c>
      <c r="G161" s="10"/>
    </row>
    <row r="162" customHeight="1" spans="1:7">
      <c r="A162" s="8">
        <f>VLOOKUP(B162,[2]摇号结果!$C$1:$D$65536,2,0)</f>
        <v>87</v>
      </c>
      <c r="B162" s="9" t="s">
        <v>1552</v>
      </c>
      <c r="C162" s="9" t="s">
        <v>36</v>
      </c>
      <c r="D162" s="9" t="s">
        <v>1553</v>
      </c>
      <c r="E162" s="9" t="s">
        <v>1060</v>
      </c>
      <c r="F162" s="9" t="s">
        <v>1554</v>
      </c>
      <c r="G162" s="10" t="s">
        <v>1968</v>
      </c>
    </row>
    <row r="163" customHeight="1" spans="1:7">
      <c r="A163" s="8">
        <f>VLOOKUP(B163,[2]摇号结果!$C$1:$D$65536,2,0)</f>
        <v>88</v>
      </c>
      <c r="B163" s="9" t="s">
        <v>1969</v>
      </c>
      <c r="C163" s="9" t="s">
        <v>36</v>
      </c>
      <c r="D163" s="9" t="s">
        <v>1970</v>
      </c>
      <c r="E163" s="9" t="s">
        <v>1971</v>
      </c>
      <c r="F163" s="9" t="s">
        <v>1972</v>
      </c>
      <c r="G163" s="11"/>
    </row>
    <row r="164" customHeight="1" spans="1:7">
      <c r="A164" s="8">
        <f>VLOOKUP(B164,[2]摇号结果!$C$1:$D$65536,2,0)</f>
        <v>88</v>
      </c>
      <c r="B164" s="9" t="str">
        <f>B163</f>
        <v>C00020</v>
      </c>
      <c r="C164" s="9" t="s">
        <v>260</v>
      </c>
      <c r="D164" s="9" t="s">
        <v>71</v>
      </c>
      <c r="E164" s="9" t="s">
        <v>129</v>
      </c>
      <c r="F164" s="9" t="s">
        <v>1973</v>
      </c>
      <c r="G164" s="11"/>
    </row>
    <row r="165" customHeight="1" spans="1:7">
      <c r="A165" s="8">
        <f>VLOOKUP(B165,[2]摇号结果!$C$1:$D$65536,2,0)</f>
        <v>88</v>
      </c>
      <c r="B165" s="9" t="str">
        <f>B164</f>
        <v>C00020</v>
      </c>
      <c r="C165" s="9" t="s">
        <v>100</v>
      </c>
      <c r="D165" s="9" t="s">
        <v>71</v>
      </c>
      <c r="E165" s="9" t="s">
        <v>1974</v>
      </c>
      <c r="F165" s="9" t="s">
        <v>1975</v>
      </c>
      <c r="G165" s="11"/>
    </row>
    <row r="166" customHeight="1" spans="1:7">
      <c r="A166" s="8">
        <f>VLOOKUP(B166,[2]摇号结果!$C$1:$D$65536,2,0)</f>
        <v>89</v>
      </c>
      <c r="B166" s="9" t="s">
        <v>1976</v>
      </c>
      <c r="C166" s="9" t="s">
        <v>36</v>
      </c>
      <c r="D166" s="9" t="s">
        <v>1977</v>
      </c>
      <c r="E166" s="9" t="s">
        <v>1661</v>
      </c>
      <c r="F166" s="9" t="s">
        <v>1978</v>
      </c>
      <c r="G166" s="11"/>
    </row>
    <row r="167" customHeight="1" spans="1:7">
      <c r="A167" s="8">
        <f>VLOOKUP(B167,[2]摇号结果!$C$1:$D$65536,2,0)</f>
        <v>89</v>
      </c>
      <c r="B167" s="9" t="str">
        <f>B166</f>
        <v>C00054</v>
      </c>
      <c r="C167" s="9" t="s">
        <v>227</v>
      </c>
      <c r="D167" s="9" t="s">
        <v>71</v>
      </c>
      <c r="E167" s="9" t="s">
        <v>1979</v>
      </c>
      <c r="F167" s="9" t="s">
        <v>1980</v>
      </c>
      <c r="G167" s="11"/>
    </row>
    <row r="168" customHeight="1" spans="1:7">
      <c r="A168" s="8">
        <f>VLOOKUP(B168,[2]摇号结果!$C$1:$D$65536,2,0)</f>
        <v>90</v>
      </c>
      <c r="B168" s="9" t="s">
        <v>639</v>
      </c>
      <c r="C168" s="9" t="s">
        <v>36</v>
      </c>
      <c r="D168" s="9" t="s">
        <v>640</v>
      </c>
      <c r="E168" s="9" t="s">
        <v>414</v>
      </c>
      <c r="F168" s="9" t="s">
        <v>641</v>
      </c>
      <c r="G168" s="11"/>
    </row>
    <row r="169" customHeight="1" spans="1:7">
      <c r="A169" s="8">
        <f>VLOOKUP(B169,[2]摇号结果!$C$1:$D$65536,2,0)</f>
        <v>91</v>
      </c>
      <c r="B169" s="9" t="s">
        <v>838</v>
      </c>
      <c r="C169" s="9" t="s">
        <v>36</v>
      </c>
      <c r="D169" s="9" t="s">
        <v>839</v>
      </c>
      <c r="E169" s="9" t="s">
        <v>840</v>
      </c>
      <c r="F169" s="9" t="s">
        <v>841</v>
      </c>
      <c r="G169" s="11" t="s">
        <v>1981</v>
      </c>
    </row>
    <row r="170" customHeight="1" spans="1:7">
      <c r="A170" s="8">
        <f>VLOOKUP(B170,[2]摇号结果!$C$1:$D$65536,2,0)</f>
        <v>92</v>
      </c>
      <c r="B170" s="9" t="s">
        <v>1260</v>
      </c>
      <c r="C170" s="9" t="s">
        <v>36</v>
      </c>
      <c r="D170" s="9" t="s">
        <v>1261</v>
      </c>
      <c r="E170" s="9" t="s">
        <v>1262</v>
      </c>
      <c r="F170" s="9" t="s">
        <v>1263</v>
      </c>
      <c r="G170" s="11" t="s">
        <v>1982</v>
      </c>
    </row>
    <row r="171" customHeight="1" spans="1:7">
      <c r="A171" s="8">
        <f>VLOOKUP(B171,[2]摇号结果!$C$1:$D$65536,2,0)</f>
        <v>93</v>
      </c>
      <c r="B171" s="9" t="s">
        <v>1466</v>
      </c>
      <c r="C171" s="9" t="s">
        <v>36</v>
      </c>
      <c r="D171" s="9" t="s">
        <v>1467</v>
      </c>
      <c r="E171" s="9" t="s">
        <v>1468</v>
      </c>
      <c r="F171" s="9" t="s">
        <v>1469</v>
      </c>
      <c r="G171" s="11"/>
    </row>
    <row r="172" customHeight="1" spans="1:7">
      <c r="A172" s="8">
        <f>VLOOKUP(B172,[2]摇号结果!$C$1:$D$65536,2,0)</f>
        <v>94</v>
      </c>
      <c r="B172" s="9" t="s">
        <v>1983</v>
      </c>
      <c r="C172" s="9" t="s">
        <v>36</v>
      </c>
      <c r="D172" s="9" t="s">
        <v>1984</v>
      </c>
      <c r="E172" s="9" t="s">
        <v>1985</v>
      </c>
      <c r="F172" s="9" t="s">
        <v>1986</v>
      </c>
      <c r="G172" s="11" t="s">
        <v>1987</v>
      </c>
    </row>
    <row r="173" customHeight="1" spans="1:7">
      <c r="A173" s="8">
        <f>VLOOKUP(B173,[2]摇号结果!$C$1:$D$65536,2,0)</f>
        <v>94</v>
      </c>
      <c r="B173" s="9" t="str">
        <f>B172</f>
        <v>C00017</v>
      </c>
      <c r="C173" s="9" t="s">
        <v>260</v>
      </c>
      <c r="D173" s="9" t="s">
        <v>71</v>
      </c>
      <c r="E173" s="9" t="s">
        <v>1988</v>
      </c>
      <c r="F173" s="9" t="s">
        <v>1989</v>
      </c>
      <c r="G173" s="12"/>
    </row>
    <row r="174" customHeight="1" spans="1:7">
      <c r="A174" s="8">
        <f>VLOOKUP(B174,[2]摇号结果!$C$1:$D$65536,2,0)</f>
        <v>95</v>
      </c>
      <c r="B174" s="9" t="s">
        <v>1990</v>
      </c>
      <c r="C174" s="9" t="s">
        <v>36</v>
      </c>
      <c r="D174" s="9" t="s">
        <v>1991</v>
      </c>
      <c r="E174" s="9" t="s">
        <v>1992</v>
      </c>
      <c r="F174" s="9" t="s">
        <v>1993</v>
      </c>
      <c r="G174" s="11"/>
    </row>
    <row r="175" customHeight="1" spans="1:7">
      <c r="A175" s="8">
        <f>VLOOKUP(B175,[2]摇号结果!$C$1:$D$65536,2,0)</f>
        <v>95</v>
      </c>
      <c r="B175" s="9" t="str">
        <f>B174</f>
        <v>C00103</v>
      </c>
      <c r="C175" s="9" t="s">
        <v>74</v>
      </c>
      <c r="D175" s="9" t="s">
        <v>71</v>
      </c>
      <c r="E175" s="9" t="s">
        <v>1994</v>
      </c>
      <c r="F175" s="9" t="s">
        <v>1995</v>
      </c>
      <c r="G175" s="12"/>
    </row>
    <row r="176" customHeight="1" spans="1:7">
      <c r="A176" s="8">
        <f>VLOOKUP(B176,[2]摇号结果!$C$1:$D$65536,2,0)</f>
        <v>95</v>
      </c>
      <c r="B176" s="9" t="str">
        <f>B175</f>
        <v>C00103</v>
      </c>
      <c r="C176" s="9" t="s">
        <v>100</v>
      </c>
      <c r="D176" s="9" t="s">
        <v>71</v>
      </c>
      <c r="E176" s="9" t="s">
        <v>1996</v>
      </c>
      <c r="F176" s="9" t="s">
        <v>1997</v>
      </c>
      <c r="G176" s="12"/>
    </row>
    <row r="177" customHeight="1" spans="1:7">
      <c r="A177" s="8">
        <f>VLOOKUP(B177,[2]摇号结果!$C$1:$D$65536,2,0)</f>
        <v>96</v>
      </c>
      <c r="B177" s="9" t="s">
        <v>1426</v>
      </c>
      <c r="C177" s="9" t="s">
        <v>36</v>
      </c>
      <c r="D177" s="9" t="s">
        <v>1427</v>
      </c>
      <c r="E177" s="9" t="s">
        <v>765</v>
      </c>
      <c r="F177" s="9" t="s">
        <v>1428</v>
      </c>
      <c r="G177" s="13"/>
    </row>
    <row r="178" customHeight="1" spans="1:7">
      <c r="A178" s="8">
        <f>VLOOKUP(B178,[2]摇号结果!$C$1:$D$65536,2,0)</f>
        <v>97</v>
      </c>
      <c r="B178" s="9" t="s">
        <v>937</v>
      </c>
      <c r="C178" s="9" t="s">
        <v>36</v>
      </c>
      <c r="D178" s="9" t="s">
        <v>938</v>
      </c>
      <c r="E178" s="9" t="s">
        <v>939</v>
      </c>
      <c r="F178" s="9" t="s">
        <v>940</v>
      </c>
      <c r="G178" s="13"/>
    </row>
    <row r="179" customHeight="1" spans="1:7">
      <c r="A179" s="8">
        <f>VLOOKUP(B179,[2]摇号结果!$C$1:$D$65536,2,0)</f>
        <v>98</v>
      </c>
      <c r="B179" s="9" t="s">
        <v>1198</v>
      </c>
      <c r="C179" s="9" t="s">
        <v>36</v>
      </c>
      <c r="D179" s="9" t="s">
        <v>1199</v>
      </c>
      <c r="E179" s="9" t="s">
        <v>1200</v>
      </c>
      <c r="F179" s="9" t="s">
        <v>1201</v>
      </c>
      <c r="G179" s="13"/>
    </row>
    <row r="180" customHeight="1" spans="1:7">
      <c r="A180" s="8">
        <f>VLOOKUP(B180,[2]摇号结果!$C$1:$D$65536,2,0)</f>
        <v>98</v>
      </c>
      <c r="B180" s="9" t="str">
        <f>B179</f>
        <v>B00240</v>
      </c>
      <c r="C180" s="9" t="s">
        <v>227</v>
      </c>
      <c r="D180" s="9" t="s">
        <v>71</v>
      </c>
      <c r="E180" s="9" t="s">
        <v>1202</v>
      </c>
      <c r="F180" s="9" t="s">
        <v>1203</v>
      </c>
      <c r="G180" s="12"/>
    </row>
    <row r="181" customHeight="1" spans="1:7">
      <c r="A181" s="8">
        <f>VLOOKUP(B181,[2]摇号结果!$C$1:$D$65536,2,0)</f>
        <v>98</v>
      </c>
      <c r="B181" s="9" t="str">
        <f>B180</f>
        <v>B00240</v>
      </c>
      <c r="C181" s="9" t="s">
        <v>70</v>
      </c>
      <c r="D181" s="9" t="s">
        <v>71</v>
      </c>
      <c r="E181" s="9" t="s">
        <v>1204</v>
      </c>
      <c r="F181" s="9" t="s">
        <v>1205</v>
      </c>
      <c r="G181" s="12"/>
    </row>
    <row r="182" customHeight="1" spans="1:7">
      <c r="A182" s="8">
        <f>VLOOKUP(B182,[2]摇号结果!$C$1:$D$65536,2,0)</f>
        <v>99</v>
      </c>
      <c r="B182" s="9" t="s">
        <v>1998</v>
      </c>
      <c r="C182" s="9" t="s">
        <v>36</v>
      </c>
      <c r="D182" s="9" t="s">
        <v>1999</v>
      </c>
      <c r="E182" s="9" t="s">
        <v>2000</v>
      </c>
      <c r="F182" s="9" t="s">
        <v>2001</v>
      </c>
      <c r="G182" s="13"/>
    </row>
    <row r="183" customHeight="1" spans="1:7">
      <c r="A183" s="8">
        <f>VLOOKUP(B183,[2]摇号结果!$C$1:$D$65536,2,0)</f>
        <v>99</v>
      </c>
      <c r="B183" s="9" t="str">
        <f>B182</f>
        <v>C00101</v>
      </c>
      <c r="C183" s="9" t="s">
        <v>227</v>
      </c>
      <c r="D183" s="9" t="s">
        <v>71</v>
      </c>
      <c r="E183" s="9" t="s">
        <v>820</v>
      </c>
      <c r="F183" s="9" t="s">
        <v>2002</v>
      </c>
      <c r="G183" s="12"/>
    </row>
    <row r="184" customHeight="1" spans="1:7">
      <c r="A184" s="8">
        <f>VLOOKUP(B184,[2]摇号结果!$C$1:$D$65536,2,0)</f>
        <v>99</v>
      </c>
      <c r="B184" s="9" t="str">
        <f>B183</f>
        <v>C00101</v>
      </c>
      <c r="C184" s="9" t="s">
        <v>100</v>
      </c>
      <c r="D184" s="9" t="s">
        <v>71</v>
      </c>
      <c r="E184" s="9" t="s">
        <v>2003</v>
      </c>
      <c r="F184" s="9" t="s">
        <v>2004</v>
      </c>
      <c r="G184" s="12"/>
    </row>
    <row r="185" customHeight="1" spans="1:7">
      <c r="A185" s="8">
        <f>VLOOKUP(B185,[2]摇号结果!$C$1:$D$65536,2,0)</f>
        <v>100</v>
      </c>
      <c r="B185" s="9" t="s">
        <v>2005</v>
      </c>
      <c r="C185" s="9" t="s">
        <v>36</v>
      </c>
      <c r="D185" s="9" t="s">
        <v>2006</v>
      </c>
      <c r="E185" s="9" t="s">
        <v>2007</v>
      </c>
      <c r="F185" s="9" t="s">
        <v>2008</v>
      </c>
      <c r="G185" s="13" t="s">
        <v>2009</v>
      </c>
    </row>
    <row r="186" customHeight="1" spans="1:7">
      <c r="A186" s="8">
        <f>VLOOKUP(B186,[2]摇号结果!$C$1:$D$65536,2,0)</f>
        <v>100</v>
      </c>
      <c r="B186" s="9" t="str">
        <f>B185</f>
        <v>C00132</v>
      </c>
      <c r="C186" s="9" t="s">
        <v>74</v>
      </c>
      <c r="D186" s="9" t="s">
        <v>71</v>
      </c>
      <c r="E186" s="9" t="s">
        <v>2010</v>
      </c>
      <c r="F186" s="9" t="s">
        <v>2011</v>
      </c>
      <c r="G186" s="12"/>
    </row>
    <row r="187" customHeight="1" spans="1:7">
      <c r="A187" s="8">
        <f>VLOOKUP(B187,[2]摇号结果!$C$1:$D$65536,2,0)</f>
        <v>100</v>
      </c>
      <c r="B187" s="9" t="str">
        <f>B186</f>
        <v>C00132</v>
      </c>
      <c r="C187" s="9" t="s">
        <v>100</v>
      </c>
      <c r="D187" s="9" t="s">
        <v>71</v>
      </c>
      <c r="E187" s="9" t="s">
        <v>2012</v>
      </c>
      <c r="F187" s="9" t="s">
        <v>2013</v>
      </c>
      <c r="G187" s="12"/>
    </row>
    <row r="188" customHeight="1" spans="1:7">
      <c r="A188" s="8">
        <f>VLOOKUP(B188,[2]摇号结果!$C$1:$D$65536,2,0)</f>
        <v>101</v>
      </c>
      <c r="B188" s="9" t="s">
        <v>878</v>
      </c>
      <c r="C188" s="9" t="s">
        <v>36</v>
      </c>
      <c r="D188" s="9" t="s">
        <v>879</v>
      </c>
      <c r="E188" s="9" t="s">
        <v>880</v>
      </c>
      <c r="F188" s="9" t="s">
        <v>881</v>
      </c>
      <c r="G188" s="13"/>
    </row>
    <row r="189" customHeight="1" spans="1:7">
      <c r="A189" s="8">
        <f>VLOOKUP(B189,[2]摇号结果!$C$1:$D$65536,2,0)</f>
        <v>102</v>
      </c>
      <c r="B189" s="9" t="s">
        <v>808</v>
      </c>
      <c r="C189" s="9" t="s">
        <v>36</v>
      </c>
      <c r="D189" s="9" t="s">
        <v>809</v>
      </c>
      <c r="E189" s="9" t="s">
        <v>810</v>
      </c>
      <c r="F189" s="9" t="s">
        <v>811</v>
      </c>
      <c r="G189" s="13"/>
    </row>
    <row r="190" customHeight="1" spans="1:7">
      <c r="A190" s="8">
        <f>VLOOKUP(B190,[2]摇号结果!$C$1:$D$65536,2,0)</f>
        <v>103</v>
      </c>
      <c r="B190" s="9" t="s">
        <v>2014</v>
      </c>
      <c r="C190" s="9" t="s">
        <v>36</v>
      </c>
      <c r="D190" s="9" t="s">
        <v>2015</v>
      </c>
      <c r="E190" s="9" t="s">
        <v>1859</v>
      </c>
      <c r="F190" s="9" t="s">
        <v>2016</v>
      </c>
      <c r="G190" s="13"/>
    </row>
    <row r="191" customHeight="1" spans="1:7">
      <c r="A191" s="8">
        <f>VLOOKUP(B191,[2]摇号结果!$C$1:$D$65536,2,0)</f>
        <v>103</v>
      </c>
      <c r="B191" s="9" t="str">
        <f>B190</f>
        <v>C00139</v>
      </c>
      <c r="C191" s="9" t="s">
        <v>227</v>
      </c>
      <c r="D191" s="9" t="s">
        <v>71</v>
      </c>
      <c r="E191" s="9" t="s">
        <v>2017</v>
      </c>
      <c r="F191" s="9" t="s">
        <v>2018</v>
      </c>
      <c r="G191" s="12"/>
    </row>
    <row r="192" customHeight="1" spans="1:7">
      <c r="A192" s="8">
        <f>VLOOKUP(B192,[2]摇号结果!$C$1:$D$65536,2,0)</f>
        <v>103</v>
      </c>
      <c r="B192" s="9" t="str">
        <f>B191</f>
        <v>C00139</v>
      </c>
      <c r="C192" s="9" t="s">
        <v>100</v>
      </c>
      <c r="D192" s="9" t="s">
        <v>71</v>
      </c>
      <c r="E192" s="9" t="s">
        <v>2019</v>
      </c>
      <c r="F192" s="9" t="s">
        <v>2020</v>
      </c>
      <c r="G192" s="12"/>
    </row>
    <row r="193" customHeight="1" spans="1:7">
      <c r="A193" s="8">
        <f>VLOOKUP(B193,[2]摇号结果!$C$1:$D$65536,2,0)</f>
        <v>104</v>
      </c>
      <c r="B193" s="9" t="s">
        <v>1566</v>
      </c>
      <c r="C193" s="9" t="s">
        <v>36</v>
      </c>
      <c r="D193" s="9" t="s">
        <v>1567</v>
      </c>
      <c r="E193" s="9" t="s">
        <v>1568</v>
      </c>
      <c r="F193" s="9" t="s">
        <v>1569</v>
      </c>
      <c r="G193" s="13"/>
    </row>
    <row r="194" customHeight="1" spans="1:7">
      <c r="A194" s="8">
        <f>VLOOKUP(B194,[2]摇号结果!$C$1:$D$65536,2,0)</f>
        <v>104</v>
      </c>
      <c r="B194" s="9" t="str">
        <f>B193</f>
        <v>B00099</v>
      </c>
      <c r="C194" s="9" t="s">
        <v>113</v>
      </c>
      <c r="D194" s="9" t="s">
        <v>71</v>
      </c>
      <c r="E194" s="9" t="s">
        <v>1570</v>
      </c>
      <c r="F194" s="9" t="s">
        <v>1571</v>
      </c>
      <c r="G194" s="12"/>
    </row>
    <row r="195" customHeight="1" spans="1:7">
      <c r="A195" s="8">
        <f>VLOOKUP(B195,[2]摇号结果!$C$1:$D$65536,2,0)</f>
        <v>104</v>
      </c>
      <c r="B195" s="9" t="str">
        <f>B194</f>
        <v>B00099</v>
      </c>
      <c r="C195" s="9" t="s">
        <v>70</v>
      </c>
      <c r="D195" s="9" t="s">
        <v>71</v>
      </c>
      <c r="E195" s="9" t="s">
        <v>1572</v>
      </c>
      <c r="F195" s="9" t="s">
        <v>1573</v>
      </c>
      <c r="G195" s="12"/>
    </row>
    <row r="196" customHeight="1" spans="1:7">
      <c r="A196" s="8">
        <f>VLOOKUP(B196,[2]摇号结果!$C$1:$D$65536,2,0)</f>
        <v>105</v>
      </c>
      <c r="B196" s="9" t="s">
        <v>2021</v>
      </c>
      <c r="C196" s="9" t="s">
        <v>36</v>
      </c>
      <c r="D196" s="9" t="s">
        <v>2022</v>
      </c>
      <c r="E196" s="9" t="s">
        <v>2023</v>
      </c>
      <c r="F196" s="9" t="s">
        <v>2024</v>
      </c>
      <c r="G196" s="13"/>
    </row>
    <row r="197" customHeight="1" spans="1:7">
      <c r="A197" s="8">
        <f>VLOOKUP(B197,[2]摇号结果!$C$1:$D$65536,2,0)</f>
        <v>105</v>
      </c>
      <c r="B197" s="9" t="str">
        <f>B196</f>
        <v>C00038</v>
      </c>
      <c r="C197" s="9" t="s">
        <v>113</v>
      </c>
      <c r="D197" s="9" t="s">
        <v>71</v>
      </c>
      <c r="E197" s="9" t="s">
        <v>2025</v>
      </c>
      <c r="F197" s="9" t="s">
        <v>2026</v>
      </c>
      <c r="G197" s="12"/>
    </row>
    <row r="198" customHeight="1" spans="1:7">
      <c r="A198" s="8">
        <f>VLOOKUP(B198,[2]摇号结果!$C$1:$D$65536,2,0)</f>
        <v>106</v>
      </c>
      <c r="B198" s="9" t="s">
        <v>1098</v>
      </c>
      <c r="C198" s="9" t="s">
        <v>36</v>
      </c>
      <c r="D198" s="9" t="s">
        <v>1099</v>
      </c>
      <c r="E198" s="9" t="s">
        <v>1100</v>
      </c>
      <c r="F198" s="9" t="s">
        <v>1101</v>
      </c>
      <c r="G198" s="13" t="s">
        <v>2027</v>
      </c>
    </row>
    <row r="199" customHeight="1" spans="1:7">
      <c r="A199" s="8">
        <f>VLOOKUP(B199,[2]摇号结果!$C$1:$D$65536,2,0)</f>
        <v>106</v>
      </c>
      <c r="B199" s="9" t="str">
        <f>B198</f>
        <v>B00295</v>
      </c>
      <c r="C199" s="9" t="s">
        <v>70</v>
      </c>
      <c r="D199" s="9" t="s">
        <v>71</v>
      </c>
      <c r="E199" s="9" t="s">
        <v>1102</v>
      </c>
      <c r="F199" s="9" t="s">
        <v>1103</v>
      </c>
      <c r="G199" s="12"/>
    </row>
    <row r="200" customHeight="1" spans="1:7">
      <c r="A200" s="8">
        <f>VLOOKUP(B200,[2]摇号结果!$C$1:$D$65536,2,0)</f>
        <v>106</v>
      </c>
      <c r="B200" s="9" t="str">
        <f>B199</f>
        <v>B00295</v>
      </c>
      <c r="C200" s="9" t="s">
        <v>74</v>
      </c>
      <c r="D200" s="9" t="s">
        <v>71</v>
      </c>
      <c r="E200" s="9" t="s">
        <v>1060</v>
      </c>
      <c r="F200" s="9" t="s">
        <v>1104</v>
      </c>
      <c r="G200" s="12"/>
    </row>
    <row r="201" customHeight="1" spans="1:7">
      <c r="A201" s="8">
        <f>VLOOKUP(B201,[2]摇号结果!$C$1:$D$65536,2,0)</f>
        <v>107</v>
      </c>
      <c r="B201" s="9" t="s">
        <v>1506</v>
      </c>
      <c r="C201" s="9" t="s">
        <v>36</v>
      </c>
      <c r="D201" s="9" t="s">
        <v>1507</v>
      </c>
      <c r="E201" s="9" t="s">
        <v>848</v>
      </c>
      <c r="F201" s="9" t="s">
        <v>1508</v>
      </c>
      <c r="G201" s="13"/>
    </row>
    <row r="202" customHeight="1" spans="1:7">
      <c r="A202" s="8">
        <f>VLOOKUP(B202,[2]摇号结果!$C$1:$D$65536,2,0)</f>
        <v>107</v>
      </c>
      <c r="B202" s="9" t="str">
        <f>B201</f>
        <v>B00320</v>
      </c>
      <c r="C202" s="9" t="s">
        <v>113</v>
      </c>
      <c r="D202" s="9" t="s">
        <v>71</v>
      </c>
      <c r="E202" s="9" t="s">
        <v>237</v>
      </c>
      <c r="F202" s="9" t="s">
        <v>1509</v>
      </c>
      <c r="G202" s="12"/>
    </row>
    <row r="203" customHeight="1" spans="1:7">
      <c r="A203" s="8">
        <f>VLOOKUP(B203,[2]摇号结果!$C$1:$D$65536,2,0)</f>
        <v>107</v>
      </c>
      <c r="B203" s="9" t="str">
        <f>B202</f>
        <v>B00320</v>
      </c>
      <c r="C203" s="9" t="s">
        <v>70</v>
      </c>
      <c r="D203" s="9" t="s">
        <v>71</v>
      </c>
      <c r="E203" s="9" t="s">
        <v>1510</v>
      </c>
      <c r="F203" s="9" t="s">
        <v>1511</v>
      </c>
      <c r="G203" s="12"/>
    </row>
    <row r="204" customHeight="1" spans="1:7">
      <c r="A204" s="8">
        <f>VLOOKUP(B204,[2]摇号结果!$C$1:$D$65536,2,0)</f>
        <v>108</v>
      </c>
      <c r="B204" s="9" t="s">
        <v>1708</v>
      </c>
      <c r="C204" s="9" t="s">
        <v>36</v>
      </c>
      <c r="D204" s="9" t="s">
        <v>1709</v>
      </c>
      <c r="E204" s="9" t="s">
        <v>1710</v>
      </c>
      <c r="F204" s="9" t="s">
        <v>1711</v>
      </c>
      <c r="G204" s="13" t="s">
        <v>2028</v>
      </c>
    </row>
    <row r="205" customHeight="1" spans="1:7">
      <c r="A205" s="8">
        <f>VLOOKUP(B205,[2]摇号结果!$C$1:$D$65536,2,0)</f>
        <v>108</v>
      </c>
      <c r="B205" s="9" t="str">
        <f>B204</f>
        <v>B00036</v>
      </c>
      <c r="C205" s="9" t="s">
        <v>113</v>
      </c>
      <c r="D205" s="9" t="s">
        <v>71</v>
      </c>
      <c r="E205" s="9" t="s">
        <v>1712</v>
      </c>
      <c r="F205" s="9" t="s">
        <v>1713</v>
      </c>
      <c r="G205" s="12"/>
    </row>
    <row r="206" customHeight="1" spans="1:7">
      <c r="A206" s="8">
        <f>VLOOKUP(B206,[2]摇号结果!$C$1:$D$65536,2,0)</f>
        <v>109</v>
      </c>
      <c r="B206" s="9" t="s">
        <v>2029</v>
      </c>
      <c r="C206" s="9" t="s">
        <v>36</v>
      </c>
      <c r="D206" s="9" t="s">
        <v>2030</v>
      </c>
      <c r="E206" s="9" t="s">
        <v>2031</v>
      </c>
      <c r="F206" s="9" t="s">
        <v>2032</v>
      </c>
      <c r="G206" s="13"/>
    </row>
    <row r="207" customHeight="1" spans="1:7">
      <c r="A207" s="8">
        <f>VLOOKUP(B207,[2]摇号结果!$C$1:$D$65536,2,0)</f>
        <v>109</v>
      </c>
      <c r="B207" s="9" t="str">
        <f>B206</f>
        <v>C00109</v>
      </c>
      <c r="C207" s="9" t="s">
        <v>227</v>
      </c>
      <c r="D207" s="9" t="s">
        <v>71</v>
      </c>
      <c r="E207" s="9" t="s">
        <v>62</v>
      </c>
      <c r="F207" s="9" t="s">
        <v>2033</v>
      </c>
      <c r="G207" s="12"/>
    </row>
    <row r="208" customHeight="1" spans="1:7">
      <c r="A208" s="8">
        <f>VLOOKUP(B208,[2]摇号结果!$C$1:$D$65536,2,0)</f>
        <v>109</v>
      </c>
      <c r="B208" s="9" t="str">
        <f>B207</f>
        <v>C00109</v>
      </c>
      <c r="C208" s="9" t="s">
        <v>70</v>
      </c>
      <c r="D208" s="9" t="s">
        <v>71</v>
      </c>
      <c r="E208" s="9" t="s">
        <v>2034</v>
      </c>
      <c r="F208" s="9" t="s">
        <v>2035</v>
      </c>
      <c r="G208" s="12"/>
    </row>
    <row r="209" customHeight="1" spans="1:7">
      <c r="A209" s="8">
        <f>VLOOKUP(B209,[2]摇号结果!$C$1:$D$65536,2,0)</f>
        <v>110</v>
      </c>
      <c r="B209" s="9" t="s">
        <v>1435</v>
      </c>
      <c r="C209" s="9" t="s">
        <v>36</v>
      </c>
      <c r="D209" s="9" t="s">
        <v>1436</v>
      </c>
      <c r="E209" s="9" t="s">
        <v>48</v>
      </c>
      <c r="F209" s="9" t="s">
        <v>1437</v>
      </c>
      <c r="G209" s="13"/>
    </row>
    <row r="210" customHeight="1" spans="1:7">
      <c r="A210" s="8">
        <f>VLOOKUP(B210,[2]摇号结果!$C$1:$D$65536,2,0)</f>
        <v>111</v>
      </c>
      <c r="B210" s="9" t="s">
        <v>2036</v>
      </c>
      <c r="C210" s="9" t="s">
        <v>36</v>
      </c>
      <c r="D210" s="9" t="s">
        <v>2037</v>
      </c>
      <c r="E210" s="9" t="s">
        <v>1661</v>
      </c>
      <c r="F210" s="9" t="s">
        <v>2038</v>
      </c>
      <c r="G210" s="13"/>
    </row>
    <row r="211" customHeight="1" spans="1:7">
      <c r="A211" s="8">
        <f>VLOOKUP(B211,[2]摇号结果!$C$1:$D$65536,2,0)</f>
        <v>111</v>
      </c>
      <c r="B211" s="9" t="str">
        <f>B210</f>
        <v>C00134</v>
      </c>
      <c r="C211" s="9" t="s">
        <v>227</v>
      </c>
      <c r="D211" s="9" t="s">
        <v>71</v>
      </c>
      <c r="E211" s="9" t="s">
        <v>1004</v>
      </c>
      <c r="F211" s="9" t="s">
        <v>2039</v>
      </c>
      <c r="G211" s="12"/>
    </row>
    <row r="212" customHeight="1" spans="1:7">
      <c r="A212" s="8">
        <f>VLOOKUP(B212,[2]摇号结果!$C$1:$D$65536,2,0)</f>
        <v>111</v>
      </c>
      <c r="B212" s="9" t="str">
        <f>B211</f>
        <v>C00134</v>
      </c>
      <c r="C212" s="9" t="s">
        <v>519</v>
      </c>
      <c r="D212" s="9" t="s">
        <v>71</v>
      </c>
      <c r="E212" s="9" t="s">
        <v>2040</v>
      </c>
      <c r="F212" s="9" t="s">
        <v>2041</v>
      </c>
      <c r="G212" s="12"/>
    </row>
    <row r="213" customHeight="1" spans="1:7">
      <c r="A213" s="8">
        <f>VLOOKUP(B213,[2]摇号结果!$C$1:$D$65536,2,0)</f>
        <v>112</v>
      </c>
      <c r="B213" s="9" t="s">
        <v>1656</v>
      </c>
      <c r="C213" s="9" t="s">
        <v>36</v>
      </c>
      <c r="D213" s="9" t="s">
        <v>1657</v>
      </c>
      <c r="E213" s="9" t="s">
        <v>171</v>
      </c>
      <c r="F213" s="9" t="s">
        <v>1658</v>
      </c>
      <c r="G213" s="13" t="s">
        <v>2042</v>
      </c>
    </row>
    <row r="214" customHeight="1" spans="1:7">
      <c r="A214" s="8">
        <f>VLOOKUP(B214,[2]摇号结果!$C$1:$D$65536,2,0)</f>
        <v>113</v>
      </c>
      <c r="B214" s="9" t="s">
        <v>1105</v>
      </c>
      <c r="C214" s="9" t="s">
        <v>36</v>
      </c>
      <c r="D214" s="9" t="s">
        <v>1106</v>
      </c>
      <c r="E214" s="9" t="s">
        <v>1004</v>
      </c>
      <c r="F214" s="9" t="s">
        <v>1107</v>
      </c>
      <c r="G214" s="13"/>
    </row>
    <row r="215" customHeight="1" spans="1:7">
      <c r="A215" s="8">
        <f>VLOOKUP(B215,[2]摇号结果!$C$1:$D$65536,2,0)</f>
        <v>114</v>
      </c>
      <c r="B215" s="9" t="s">
        <v>2043</v>
      </c>
      <c r="C215" s="9" t="s">
        <v>36</v>
      </c>
      <c r="D215" s="9" t="s">
        <v>2044</v>
      </c>
      <c r="E215" s="9" t="s">
        <v>1112</v>
      </c>
      <c r="F215" s="9" t="s">
        <v>2045</v>
      </c>
      <c r="G215" s="13" t="s">
        <v>2046</v>
      </c>
    </row>
    <row r="216" customHeight="1" spans="1:7">
      <c r="A216" s="8">
        <f>VLOOKUP(B216,[2]摇号结果!$C$1:$D$65536,2,0)</f>
        <v>115</v>
      </c>
      <c r="B216" s="9" t="s">
        <v>590</v>
      </c>
      <c r="C216" s="9" t="s">
        <v>36</v>
      </c>
      <c r="D216" s="9" t="s">
        <v>591</v>
      </c>
      <c r="E216" s="9" t="s">
        <v>592</v>
      </c>
      <c r="F216" s="9" t="s">
        <v>593</v>
      </c>
      <c r="G216" s="13"/>
    </row>
    <row r="217" customHeight="1" spans="1:7">
      <c r="A217" s="8">
        <f>VLOOKUP(B217,[2]摇号结果!$C$1:$D$65536,2,0)</f>
        <v>116</v>
      </c>
      <c r="B217" s="9" t="s">
        <v>2047</v>
      </c>
      <c r="C217" s="9" t="s">
        <v>36</v>
      </c>
      <c r="D217" s="9" t="s">
        <v>2048</v>
      </c>
      <c r="E217" s="9" t="s">
        <v>2049</v>
      </c>
      <c r="F217" s="9" t="s">
        <v>2050</v>
      </c>
      <c r="G217" s="13"/>
    </row>
    <row r="218" customHeight="1" spans="1:7">
      <c r="A218" s="8">
        <f>VLOOKUP(B218,[2]摇号结果!$C$1:$D$65536,2,0)</f>
        <v>116</v>
      </c>
      <c r="B218" s="9" t="str">
        <f>B217</f>
        <v>C00080</v>
      </c>
      <c r="C218" s="9" t="s">
        <v>227</v>
      </c>
      <c r="D218" s="9" t="s">
        <v>71</v>
      </c>
      <c r="E218" s="9" t="s">
        <v>2051</v>
      </c>
      <c r="F218" s="9" t="s">
        <v>2052</v>
      </c>
      <c r="G218" s="12"/>
    </row>
    <row r="219" customHeight="1" spans="1:7">
      <c r="A219" s="8">
        <f>VLOOKUP(B219,[2]摇号结果!$C$1:$D$65536,2,0)</f>
        <v>116</v>
      </c>
      <c r="B219" s="9" t="str">
        <f>B218</f>
        <v>C00080</v>
      </c>
      <c r="C219" s="9" t="s">
        <v>100</v>
      </c>
      <c r="D219" s="9" t="s">
        <v>71</v>
      </c>
      <c r="E219" s="9" t="s">
        <v>2053</v>
      </c>
      <c r="F219" s="9" t="s">
        <v>2054</v>
      </c>
      <c r="G219" s="12"/>
    </row>
    <row r="220" customHeight="1" spans="1:7">
      <c r="A220" s="8">
        <f>VLOOKUP(B220,[2]摇号结果!$C$1:$D$65536,2,0)</f>
        <v>117</v>
      </c>
      <c r="B220" s="9" t="s">
        <v>1002</v>
      </c>
      <c r="C220" s="9" t="s">
        <v>36</v>
      </c>
      <c r="D220" s="9" t="s">
        <v>1003</v>
      </c>
      <c r="E220" s="9" t="s">
        <v>1004</v>
      </c>
      <c r="F220" s="9" t="s">
        <v>1005</v>
      </c>
      <c r="G220" s="13"/>
    </row>
    <row r="221" customHeight="1" spans="1:7">
      <c r="A221" s="8">
        <f>VLOOKUP(B221,[2]摇号结果!$C$1:$D$65536,2,0)</f>
        <v>118</v>
      </c>
      <c r="B221" s="9" t="s">
        <v>1345</v>
      </c>
      <c r="C221" s="9" t="s">
        <v>36</v>
      </c>
      <c r="D221" s="9" t="s">
        <v>1346</v>
      </c>
      <c r="E221" s="9" t="s">
        <v>1347</v>
      </c>
      <c r="F221" s="9" t="s">
        <v>1348</v>
      </c>
      <c r="G221" s="13"/>
    </row>
    <row r="222" customHeight="1" spans="1:7">
      <c r="A222" s="8">
        <f>VLOOKUP(B222,[2]摇号结果!$C$1:$D$65536,2,0)</f>
        <v>119</v>
      </c>
      <c r="B222" s="9" t="s">
        <v>1013</v>
      </c>
      <c r="C222" s="9" t="s">
        <v>36</v>
      </c>
      <c r="D222" s="9" t="s">
        <v>1014</v>
      </c>
      <c r="E222" s="9" t="s">
        <v>1015</v>
      </c>
      <c r="F222" s="9" t="s">
        <v>1016</v>
      </c>
      <c r="G222" s="13"/>
    </row>
    <row r="223" customHeight="1" spans="1:7">
      <c r="A223" s="8">
        <f>VLOOKUP(B223,[2]摇号结果!$C$1:$D$65536,2,0)</f>
        <v>119</v>
      </c>
      <c r="B223" s="9" t="str">
        <f>B222</f>
        <v>B00270</v>
      </c>
      <c r="C223" s="9" t="s">
        <v>113</v>
      </c>
      <c r="D223" s="9" t="s">
        <v>71</v>
      </c>
      <c r="E223" s="9" t="s">
        <v>1017</v>
      </c>
      <c r="F223" s="9" t="s">
        <v>1018</v>
      </c>
      <c r="G223" s="12"/>
    </row>
    <row r="224" customHeight="1" spans="1:7">
      <c r="A224" s="8">
        <f>VLOOKUP(B224,[2]摇号结果!$C$1:$D$65536,2,0)</f>
        <v>120</v>
      </c>
      <c r="B224" s="9" t="s">
        <v>581</v>
      </c>
      <c r="C224" s="9" t="s">
        <v>36</v>
      </c>
      <c r="D224" s="9" t="s">
        <v>582</v>
      </c>
      <c r="E224" s="9" t="s">
        <v>228</v>
      </c>
      <c r="F224" s="9" t="s">
        <v>583</v>
      </c>
      <c r="G224" s="13"/>
    </row>
    <row r="225" customHeight="1" spans="1:7">
      <c r="A225" s="8">
        <f>VLOOKUP(B225,[2]摇号结果!$C$1:$D$65536,2,0)</f>
        <v>120</v>
      </c>
      <c r="B225" s="9" t="str">
        <f>B224</f>
        <v>B00058</v>
      </c>
      <c r="C225" s="9" t="s">
        <v>74</v>
      </c>
      <c r="D225" s="9" t="s">
        <v>71</v>
      </c>
      <c r="E225" s="9" t="s">
        <v>584</v>
      </c>
      <c r="F225" s="9" t="s">
        <v>585</v>
      </c>
      <c r="G225" s="12"/>
    </row>
    <row r="226" customHeight="1" spans="1:7">
      <c r="A226" s="8">
        <f>VLOOKUP(B226,[2]摇号结果!$C$1:$D$65536,2,0)</f>
        <v>120</v>
      </c>
      <c r="B226" s="9" t="str">
        <f>B225</f>
        <v>B00058</v>
      </c>
      <c r="C226" s="9" t="s">
        <v>100</v>
      </c>
      <c r="D226" s="9" t="s">
        <v>71</v>
      </c>
      <c r="E226" s="9" t="s">
        <v>586</v>
      </c>
      <c r="F226" s="9" t="s">
        <v>587</v>
      </c>
      <c r="G226" s="12"/>
    </row>
    <row r="227" customHeight="1" spans="1:7">
      <c r="A227" s="8">
        <f>VLOOKUP(B227,[2]摇号结果!$C$1:$D$65536,2,0)</f>
        <v>120</v>
      </c>
      <c r="B227" s="9" t="str">
        <f>B226</f>
        <v>B00058</v>
      </c>
      <c r="C227" s="9" t="s">
        <v>70</v>
      </c>
      <c r="D227" s="9" t="s">
        <v>71</v>
      </c>
      <c r="E227" s="9" t="s">
        <v>588</v>
      </c>
      <c r="F227" s="9" t="s">
        <v>589</v>
      </c>
      <c r="G227" s="12"/>
    </row>
    <row r="228" customHeight="1" spans="1:7">
      <c r="A228" s="8">
        <f>VLOOKUP(B228,[2]摇号结果!$C$1:$D$65536,2,0)</f>
        <v>121</v>
      </c>
      <c r="B228" s="9" t="s">
        <v>2055</v>
      </c>
      <c r="C228" s="9" t="s">
        <v>36</v>
      </c>
      <c r="D228" s="9" t="s">
        <v>2056</v>
      </c>
      <c r="E228" s="9" t="s">
        <v>2057</v>
      </c>
      <c r="F228" s="9" t="s">
        <v>2058</v>
      </c>
      <c r="G228" s="13"/>
    </row>
    <row r="229" customHeight="1" spans="1:7">
      <c r="A229" s="8">
        <f>VLOOKUP(B229,[2]摇号结果!$C$1:$D$65536,2,0)</f>
        <v>121</v>
      </c>
      <c r="B229" s="9" t="str">
        <f>B228</f>
        <v>C00070</v>
      </c>
      <c r="C229" s="9" t="s">
        <v>260</v>
      </c>
      <c r="D229" s="9" t="s">
        <v>71</v>
      </c>
      <c r="E229" s="9" t="s">
        <v>2059</v>
      </c>
      <c r="F229" s="9" t="s">
        <v>2060</v>
      </c>
      <c r="G229" s="12"/>
    </row>
    <row r="230" customHeight="1" spans="1:7">
      <c r="A230" s="8">
        <f>VLOOKUP(B230,[2]摇号结果!$C$1:$D$65536,2,0)</f>
        <v>122</v>
      </c>
      <c r="B230" s="9" t="s">
        <v>1270</v>
      </c>
      <c r="C230" s="9" t="s">
        <v>36</v>
      </c>
      <c r="D230" s="9" t="s">
        <v>1271</v>
      </c>
      <c r="E230" s="9" t="s">
        <v>1272</v>
      </c>
      <c r="F230" s="9" t="s">
        <v>1273</v>
      </c>
      <c r="G230" s="13"/>
    </row>
    <row r="231" customHeight="1" spans="1:7">
      <c r="A231" s="8">
        <f>VLOOKUP(B231,[2]摇号结果!$C$1:$D$65536,2,0)</f>
        <v>122</v>
      </c>
      <c r="B231" s="9" t="str">
        <f>B230</f>
        <v>B00308</v>
      </c>
      <c r="C231" s="9" t="s">
        <v>113</v>
      </c>
      <c r="D231" s="9" t="s">
        <v>71</v>
      </c>
      <c r="E231" s="9" t="s">
        <v>1274</v>
      </c>
      <c r="F231" s="9" t="s">
        <v>1275</v>
      </c>
      <c r="G231" s="12"/>
    </row>
    <row r="232" customHeight="1" spans="1:7">
      <c r="A232" s="8">
        <f>VLOOKUP(B232,[2]摇号结果!$C$1:$D$65536,2,0)</f>
        <v>122</v>
      </c>
      <c r="B232" s="9" t="str">
        <f>B231</f>
        <v>B00308</v>
      </c>
      <c r="C232" s="9" t="s">
        <v>100</v>
      </c>
      <c r="D232" s="9" t="s">
        <v>71</v>
      </c>
      <c r="E232" s="9" t="s">
        <v>1276</v>
      </c>
      <c r="F232" s="9" t="s">
        <v>1277</v>
      </c>
      <c r="G232" s="12"/>
    </row>
    <row r="233" customHeight="1" spans="1:7">
      <c r="A233" s="8">
        <f>VLOOKUP(B233,[2]摇号结果!$C$1:$D$65536,2,0)</f>
        <v>123</v>
      </c>
      <c r="B233" s="9" t="s">
        <v>1649</v>
      </c>
      <c r="C233" s="9" t="s">
        <v>36</v>
      </c>
      <c r="D233" s="9" t="s">
        <v>1650</v>
      </c>
      <c r="E233" s="9" t="s">
        <v>1651</v>
      </c>
      <c r="F233" s="9" t="s">
        <v>1652</v>
      </c>
      <c r="G233" s="13" t="s">
        <v>2061</v>
      </c>
    </row>
    <row r="234" customHeight="1" spans="1:7">
      <c r="A234" s="8">
        <f>VLOOKUP(B234,[2]摇号结果!$C$1:$D$65536,2,0)</f>
        <v>123</v>
      </c>
      <c r="B234" s="9" t="str">
        <f>B233</f>
        <v>B00047</v>
      </c>
      <c r="C234" s="9" t="s">
        <v>70</v>
      </c>
      <c r="D234" s="9" t="s">
        <v>71</v>
      </c>
      <c r="E234" s="9" t="s">
        <v>1653</v>
      </c>
      <c r="F234" s="9" t="s">
        <v>1654</v>
      </c>
      <c r="G234" s="12"/>
    </row>
    <row r="235" customHeight="1" spans="1:7">
      <c r="A235" s="8">
        <f>VLOOKUP(B235,[2]摇号结果!$C$1:$D$65536,2,0)</f>
        <v>123</v>
      </c>
      <c r="B235" s="9" t="str">
        <f>B234</f>
        <v>B00047</v>
      </c>
      <c r="C235" s="9" t="s">
        <v>113</v>
      </c>
      <c r="D235" s="9" t="s">
        <v>71</v>
      </c>
      <c r="E235" s="9" t="s">
        <v>228</v>
      </c>
      <c r="F235" s="9" t="s">
        <v>1655</v>
      </c>
      <c r="G235" s="12"/>
    </row>
    <row r="236" customHeight="1" spans="1:7">
      <c r="A236" s="8">
        <f>VLOOKUP(B236,[2]摇号结果!$C$1:$D$65536,2,0)</f>
        <v>124</v>
      </c>
      <c r="B236" s="9" t="s">
        <v>1177</v>
      </c>
      <c r="C236" s="9" t="s">
        <v>36</v>
      </c>
      <c r="D236" s="9" t="s">
        <v>1178</v>
      </c>
      <c r="E236" s="9" t="s">
        <v>1179</v>
      </c>
      <c r="F236" s="9" t="s">
        <v>1180</v>
      </c>
      <c r="G236" s="13"/>
    </row>
    <row r="237" customHeight="1" spans="1:7">
      <c r="A237" s="8">
        <f>VLOOKUP(B237,[2]摇号结果!$C$1:$D$65536,2,0)</f>
        <v>124</v>
      </c>
      <c r="B237" s="9" t="str">
        <f>B236</f>
        <v>B00262</v>
      </c>
      <c r="C237" s="9" t="s">
        <v>227</v>
      </c>
      <c r="D237" s="9" t="s">
        <v>71</v>
      </c>
      <c r="E237" s="9" t="s">
        <v>1181</v>
      </c>
      <c r="F237" s="9" t="s">
        <v>1182</v>
      </c>
      <c r="G237" s="12"/>
    </row>
    <row r="238" customHeight="1" spans="1:7">
      <c r="A238" s="8">
        <f>VLOOKUP(B238,[2]摇号结果!$C$1:$D$65536,2,0)</f>
        <v>125</v>
      </c>
      <c r="B238" s="9" t="s">
        <v>965</v>
      </c>
      <c r="C238" s="9" t="s">
        <v>36</v>
      </c>
      <c r="D238" s="9" t="s">
        <v>966</v>
      </c>
      <c r="E238" s="9" t="s">
        <v>270</v>
      </c>
      <c r="F238" s="9" t="s">
        <v>967</v>
      </c>
      <c r="G238" s="13"/>
    </row>
    <row r="239" customHeight="1" spans="1:7">
      <c r="A239" s="8">
        <f>VLOOKUP(B239,[2]摇号结果!$C$1:$D$65536,2,0)</f>
        <v>126</v>
      </c>
      <c r="B239" s="9" t="s">
        <v>2062</v>
      </c>
      <c r="C239" s="9" t="s">
        <v>36</v>
      </c>
      <c r="D239" s="9" t="s">
        <v>2063</v>
      </c>
      <c r="E239" s="9" t="s">
        <v>2064</v>
      </c>
      <c r="F239" s="9" t="s">
        <v>360</v>
      </c>
      <c r="G239" s="13"/>
    </row>
    <row r="240" customHeight="1" spans="1:7">
      <c r="A240" s="8">
        <f>VLOOKUP(B240,[2]摇号结果!$C$1:$D$65536,2,0)</f>
        <v>126</v>
      </c>
      <c r="B240" s="9" t="str">
        <f>B239</f>
        <v>C00129</v>
      </c>
      <c r="C240" s="9" t="s">
        <v>2065</v>
      </c>
      <c r="D240" s="9" t="s">
        <v>71</v>
      </c>
      <c r="E240" s="9" t="s">
        <v>2066</v>
      </c>
      <c r="F240" s="9" t="s">
        <v>2067</v>
      </c>
      <c r="G240" s="12"/>
    </row>
    <row r="241" customHeight="1" spans="1:7">
      <c r="A241" s="8">
        <f>VLOOKUP(B241,[2]摇号结果!$C$1:$D$65536,2,0)</f>
        <v>127</v>
      </c>
      <c r="B241" s="9" t="s">
        <v>1412</v>
      </c>
      <c r="C241" s="9" t="s">
        <v>36</v>
      </c>
      <c r="D241" s="9" t="s">
        <v>1413</v>
      </c>
      <c r="E241" s="9" t="s">
        <v>1414</v>
      </c>
      <c r="F241" s="9" t="s">
        <v>1415</v>
      </c>
      <c r="G241" s="13"/>
    </row>
    <row r="242" customHeight="1" spans="1:7">
      <c r="A242" s="8">
        <f>VLOOKUP(B242,[2]摇号结果!$C$1:$D$65536,2,0)</f>
        <v>127</v>
      </c>
      <c r="B242" s="9" t="str">
        <f>B241</f>
        <v>B00328</v>
      </c>
      <c r="C242" s="9" t="s">
        <v>74</v>
      </c>
      <c r="D242" s="9" t="s">
        <v>71</v>
      </c>
      <c r="E242" s="9" t="s">
        <v>1416</v>
      </c>
      <c r="F242" s="9" t="s">
        <v>1417</v>
      </c>
      <c r="G242" s="12"/>
    </row>
    <row r="243" customHeight="1" spans="1:7">
      <c r="A243" s="8">
        <f>VLOOKUP(B243,[2]摇号结果!$C$1:$D$65536,2,0)</f>
        <v>128</v>
      </c>
      <c r="B243" s="9" t="s">
        <v>595</v>
      </c>
      <c r="C243" s="9" t="s">
        <v>36</v>
      </c>
      <c r="D243" s="9" t="s">
        <v>596</v>
      </c>
      <c r="E243" s="9" t="s">
        <v>30</v>
      </c>
      <c r="F243" s="9" t="s">
        <v>597</v>
      </c>
      <c r="G243" s="13"/>
    </row>
    <row r="244" customHeight="1" spans="1:7">
      <c r="A244" s="8">
        <f>VLOOKUP(B244,[2]摇号结果!$C$1:$D$65536,2,0)</f>
        <v>129</v>
      </c>
      <c r="B244" s="9" t="s">
        <v>1578</v>
      </c>
      <c r="C244" s="9" t="s">
        <v>36</v>
      </c>
      <c r="D244" s="9" t="s">
        <v>1579</v>
      </c>
      <c r="E244" s="9" t="s">
        <v>1580</v>
      </c>
      <c r="F244" s="9" t="s">
        <v>1581</v>
      </c>
      <c r="G244" s="13"/>
    </row>
    <row r="245" customHeight="1" spans="1:7">
      <c r="A245" s="8">
        <f>VLOOKUP(B245,[2]摇号结果!$C$1:$D$65536,2,0)</f>
        <v>130</v>
      </c>
      <c r="B245" s="9" t="s">
        <v>1206</v>
      </c>
      <c r="C245" s="9" t="s">
        <v>36</v>
      </c>
      <c r="D245" s="9" t="s">
        <v>1207</v>
      </c>
      <c r="E245" s="9" t="s">
        <v>105</v>
      </c>
      <c r="F245" s="9" t="s">
        <v>1208</v>
      </c>
      <c r="G245" s="13" t="s">
        <v>2068</v>
      </c>
    </row>
    <row r="246" customHeight="1" spans="1:7">
      <c r="A246" s="8">
        <f>VLOOKUP(B246,[2]摇号结果!$C$1:$D$65536,2,0)</f>
        <v>131</v>
      </c>
      <c r="B246" s="9" t="s">
        <v>569</v>
      </c>
      <c r="C246" s="9" t="s">
        <v>36</v>
      </c>
      <c r="D246" s="9" t="s">
        <v>570</v>
      </c>
      <c r="E246" s="9" t="s">
        <v>571</v>
      </c>
      <c r="F246" s="9" t="s">
        <v>572</v>
      </c>
      <c r="G246" s="13"/>
    </row>
    <row r="247" customHeight="1" spans="1:7">
      <c r="A247" s="8">
        <f>VLOOKUP(B247,[2]摇号结果!$C$1:$D$65536,2,0)</f>
        <v>131</v>
      </c>
      <c r="B247" s="9" t="str">
        <f>B246</f>
        <v>B00169</v>
      </c>
      <c r="C247" s="9" t="s">
        <v>260</v>
      </c>
      <c r="D247" s="9" t="s">
        <v>71</v>
      </c>
      <c r="E247" s="9" t="s">
        <v>573</v>
      </c>
      <c r="F247" s="9" t="s">
        <v>574</v>
      </c>
      <c r="G247" s="12"/>
    </row>
    <row r="248" customHeight="1" spans="1:7">
      <c r="A248" s="8">
        <f>VLOOKUP(B248,[2]摇号结果!$C$1:$D$65536,2,0)</f>
        <v>131</v>
      </c>
      <c r="B248" s="9" t="str">
        <f>B247</f>
        <v>B00169</v>
      </c>
      <c r="C248" s="9" t="s">
        <v>70</v>
      </c>
      <c r="D248" s="9" t="s">
        <v>71</v>
      </c>
      <c r="E248" s="9" t="s">
        <v>575</v>
      </c>
      <c r="F248" s="9" t="s">
        <v>576</v>
      </c>
      <c r="G248" s="12"/>
    </row>
    <row r="249" customHeight="1" spans="1:7">
      <c r="A249" s="8">
        <f>VLOOKUP(B249,[2]摇号结果!$C$1:$D$65536,2,0)</f>
        <v>132</v>
      </c>
      <c r="B249" s="9" t="s">
        <v>2069</v>
      </c>
      <c r="C249" s="9" t="s">
        <v>36</v>
      </c>
      <c r="D249" s="9" t="s">
        <v>2070</v>
      </c>
      <c r="E249" s="9" t="s">
        <v>2071</v>
      </c>
      <c r="F249" s="9" t="s">
        <v>2072</v>
      </c>
      <c r="G249" s="13"/>
    </row>
    <row r="250" customHeight="1" spans="1:7">
      <c r="A250" s="8">
        <f>VLOOKUP(B250,[2]摇号结果!$C$1:$D$65536,2,0)</f>
        <v>132</v>
      </c>
      <c r="B250" s="9" t="str">
        <f>B249</f>
        <v>C00091</v>
      </c>
      <c r="C250" s="9" t="s">
        <v>227</v>
      </c>
      <c r="D250" s="9" t="s">
        <v>71</v>
      </c>
      <c r="E250" s="9" t="s">
        <v>2073</v>
      </c>
      <c r="F250" s="9" t="s">
        <v>2074</v>
      </c>
      <c r="G250" s="12"/>
    </row>
    <row r="251" customHeight="1" spans="1:7">
      <c r="A251" s="8">
        <f>VLOOKUP(B251,[2]摇号结果!$C$1:$D$65536,2,0)</f>
        <v>132</v>
      </c>
      <c r="B251" s="9" t="str">
        <f>B250</f>
        <v>C00091</v>
      </c>
      <c r="C251" s="9" t="s">
        <v>70</v>
      </c>
      <c r="D251" s="9" t="s">
        <v>71</v>
      </c>
      <c r="E251" s="9" t="s">
        <v>2075</v>
      </c>
      <c r="F251" s="9" t="s">
        <v>2035</v>
      </c>
      <c r="G251" s="12"/>
    </row>
    <row r="252" customHeight="1" spans="1:7">
      <c r="A252" s="8">
        <f>VLOOKUP(B252,[2]摇号结果!$C$1:$D$65536,2,0)</f>
        <v>133</v>
      </c>
      <c r="B252" s="9" t="s">
        <v>2076</v>
      </c>
      <c r="C252" s="9" t="s">
        <v>36</v>
      </c>
      <c r="D252" s="9" t="s">
        <v>2077</v>
      </c>
      <c r="E252" s="9" t="s">
        <v>79</v>
      </c>
      <c r="F252" s="9" t="s">
        <v>2078</v>
      </c>
      <c r="G252" s="13"/>
    </row>
    <row r="253" customHeight="1" spans="1:7">
      <c r="A253" s="8">
        <f>VLOOKUP(B253,[2]摇号结果!$C$1:$D$65536,2,0)</f>
        <v>133</v>
      </c>
      <c r="B253" s="9" t="str">
        <f>B252</f>
        <v>C00100</v>
      </c>
      <c r="C253" s="9" t="s">
        <v>74</v>
      </c>
      <c r="D253" s="9" t="s">
        <v>71</v>
      </c>
      <c r="E253" s="9" t="s">
        <v>2079</v>
      </c>
      <c r="F253" s="9" t="s">
        <v>2080</v>
      </c>
      <c r="G253" s="12"/>
    </row>
    <row r="254" customHeight="1" spans="1:7">
      <c r="A254" s="8">
        <f>VLOOKUP(B254,[2]摇号结果!$C$1:$D$65536,2,0)</f>
        <v>133</v>
      </c>
      <c r="B254" s="9" t="str">
        <f>B253</f>
        <v>C00100</v>
      </c>
      <c r="C254" s="9" t="s">
        <v>100</v>
      </c>
      <c r="D254" s="9" t="s">
        <v>71</v>
      </c>
      <c r="E254" s="9" t="s">
        <v>2081</v>
      </c>
      <c r="F254" s="9" t="s">
        <v>2082</v>
      </c>
      <c r="G254" s="12"/>
    </row>
    <row r="255" customHeight="1" spans="1:7">
      <c r="A255" s="8">
        <f>VLOOKUP(B255,[2]摇号结果!$C$1:$D$65536,2,0)</f>
        <v>134</v>
      </c>
      <c r="B255" s="9" t="s">
        <v>599</v>
      </c>
      <c r="C255" s="9" t="s">
        <v>36</v>
      </c>
      <c r="D255" s="9" t="s">
        <v>600</v>
      </c>
      <c r="E255" s="9" t="s">
        <v>228</v>
      </c>
      <c r="F255" s="9" t="s">
        <v>601</v>
      </c>
      <c r="G255" s="13"/>
    </row>
    <row r="256" customHeight="1" spans="1:7">
      <c r="A256" s="8">
        <f>VLOOKUP(B256,[2]摇号结果!$C$1:$D$65536,2,0)</f>
        <v>135</v>
      </c>
      <c r="B256" s="9" t="s">
        <v>675</v>
      </c>
      <c r="C256" s="9" t="s">
        <v>36</v>
      </c>
      <c r="D256" s="9" t="s">
        <v>676</v>
      </c>
      <c r="E256" s="9" t="s">
        <v>62</v>
      </c>
      <c r="F256" s="9" t="s">
        <v>677</v>
      </c>
      <c r="G256" s="13"/>
    </row>
    <row r="257" customHeight="1" spans="1:7">
      <c r="A257" s="8">
        <f>VLOOKUP(B257,[2]摇号结果!$C$1:$D$65536,2,0)</f>
        <v>136</v>
      </c>
      <c r="B257" s="9" t="s">
        <v>2083</v>
      </c>
      <c r="C257" s="9" t="s">
        <v>36</v>
      </c>
      <c r="D257" s="9" t="s">
        <v>2084</v>
      </c>
      <c r="E257" s="9" t="s">
        <v>254</v>
      </c>
      <c r="F257" s="9" t="s">
        <v>998</v>
      </c>
      <c r="G257" s="13" t="s">
        <v>2085</v>
      </c>
    </row>
    <row r="258" customHeight="1" spans="1:7">
      <c r="A258" s="8">
        <f>VLOOKUP(B258,[2]摇号结果!$C$1:$D$65536,2,0)</f>
        <v>136</v>
      </c>
      <c r="B258" s="9" t="str">
        <f>B257</f>
        <v>C00010</v>
      </c>
      <c r="C258" s="9" t="s">
        <v>2086</v>
      </c>
      <c r="D258" s="9" t="s">
        <v>71</v>
      </c>
      <c r="E258" s="9" t="s">
        <v>2087</v>
      </c>
      <c r="F258" s="9" t="s">
        <v>2088</v>
      </c>
      <c r="G258" s="12"/>
    </row>
    <row r="259" customHeight="1" spans="1:7">
      <c r="A259" s="8">
        <f>VLOOKUP(B259,[2]摇号结果!$C$1:$D$65536,2,0)</f>
        <v>137</v>
      </c>
      <c r="B259" s="9" t="s">
        <v>2089</v>
      </c>
      <c r="C259" s="9" t="s">
        <v>36</v>
      </c>
      <c r="D259" s="9" t="s">
        <v>2090</v>
      </c>
      <c r="E259" s="9" t="s">
        <v>2091</v>
      </c>
      <c r="F259" s="9" t="s">
        <v>2092</v>
      </c>
      <c r="G259" s="13"/>
    </row>
    <row r="260" customHeight="1" spans="1:7">
      <c r="A260" s="8">
        <f>VLOOKUP(B260,[2]摇号结果!$C$1:$D$65536,2,0)</f>
        <v>137</v>
      </c>
      <c r="B260" s="9" t="str">
        <f>B259</f>
        <v>C00043</v>
      </c>
      <c r="C260" s="9" t="s">
        <v>227</v>
      </c>
      <c r="D260" s="9" t="s">
        <v>71</v>
      </c>
      <c r="E260" s="9" t="s">
        <v>2093</v>
      </c>
      <c r="F260" s="9" t="s">
        <v>2094</v>
      </c>
      <c r="G260" s="12"/>
    </row>
    <row r="261" customHeight="1" spans="1:7">
      <c r="A261" s="8">
        <f>VLOOKUP(B261,[2]摇号结果!$C$1:$D$65536,2,0)</f>
        <v>137</v>
      </c>
      <c r="B261" s="9" t="str">
        <f>B260</f>
        <v>C00043</v>
      </c>
      <c r="C261" s="9" t="s">
        <v>70</v>
      </c>
      <c r="D261" s="9" t="s">
        <v>71</v>
      </c>
      <c r="E261" s="9" t="s">
        <v>2095</v>
      </c>
      <c r="F261" s="9" t="s">
        <v>2096</v>
      </c>
      <c r="G261" s="12"/>
    </row>
    <row r="262" customHeight="1" spans="1:7">
      <c r="A262" s="8">
        <f>VLOOKUP(B262,[2]摇号结果!$C$1:$D$65536,2,0)</f>
        <v>138</v>
      </c>
      <c r="B262" s="9" t="s">
        <v>2097</v>
      </c>
      <c r="C262" s="9" t="s">
        <v>36</v>
      </c>
      <c r="D262" s="9" t="s">
        <v>2098</v>
      </c>
      <c r="E262" s="9" t="s">
        <v>2099</v>
      </c>
      <c r="F262" s="9" t="s">
        <v>2100</v>
      </c>
      <c r="G262" s="13"/>
    </row>
    <row r="263" customHeight="1" spans="1:7">
      <c r="A263" s="8">
        <f>VLOOKUP(B263,[2]摇号结果!$C$1:$D$65536,2,0)</f>
        <v>139</v>
      </c>
      <c r="B263" s="9" t="s">
        <v>1248</v>
      </c>
      <c r="C263" s="9" t="s">
        <v>36</v>
      </c>
      <c r="D263" s="9" t="s">
        <v>1249</v>
      </c>
      <c r="E263" s="9" t="s">
        <v>1250</v>
      </c>
      <c r="F263" s="9" t="s">
        <v>1251</v>
      </c>
      <c r="G263" s="13"/>
    </row>
    <row r="264" customHeight="1" spans="1:7">
      <c r="A264" s="8">
        <f>VLOOKUP(B264,[2]摇号结果!$C$1:$D$65536,2,0)</f>
        <v>139</v>
      </c>
      <c r="B264" s="9" t="str">
        <f>B263</f>
        <v>B00016</v>
      </c>
      <c r="C264" s="9" t="s">
        <v>227</v>
      </c>
      <c r="D264" s="9" t="s">
        <v>71</v>
      </c>
      <c r="E264" s="9" t="s">
        <v>1252</v>
      </c>
      <c r="F264" s="9" t="s">
        <v>1253</v>
      </c>
      <c r="G264" s="12"/>
    </row>
    <row r="265" customHeight="1" spans="1:7">
      <c r="A265" s="8">
        <f>VLOOKUP(B265,[2]摇号结果!$C$1:$D$65536,2,0)</f>
        <v>140</v>
      </c>
      <c r="B265" s="9" t="s">
        <v>953</v>
      </c>
      <c r="C265" s="9" t="s">
        <v>36</v>
      </c>
      <c r="D265" s="9" t="s">
        <v>954</v>
      </c>
      <c r="E265" s="9" t="s">
        <v>955</v>
      </c>
      <c r="F265" s="9" t="s">
        <v>956</v>
      </c>
      <c r="G265" s="13"/>
    </row>
    <row r="266" customHeight="1" spans="1:7">
      <c r="A266" s="8">
        <f>VLOOKUP(B266,[2]摇号结果!$C$1:$D$65536,2,0)</f>
        <v>141</v>
      </c>
      <c r="B266" s="9" t="s">
        <v>2101</v>
      </c>
      <c r="C266" s="9" t="s">
        <v>36</v>
      </c>
      <c r="D266" s="9" t="s">
        <v>2102</v>
      </c>
      <c r="E266" s="9" t="s">
        <v>30</v>
      </c>
      <c r="F266" s="9" t="s">
        <v>2103</v>
      </c>
      <c r="G266" s="13"/>
    </row>
    <row r="267" customHeight="1" spans="1:7">
      <c r="A267" s="8">
        <f>VLOOKUP(B267,[2]摇号结果!$C$1:$D$65536,2,0)</f>
        <v>141</v>
      </c>
      <c r="B267" s="9" t="str">
        <f>B266</f>
        <v>C00079</v>
      </c>
      <c r="C267" s="9" t="s">
        <v>260</v>
      </c>
      <c r="D267" s="9" t="s">
        <v>71</v>
      </c>
      <c r="E267" s="9" t="s">
        <v>2104</v>
      </c>
      <c r="F267" s="9" t="s">
        <v>2105</v>
      </c>
      <c r="G267" s="12"/>
    </row>
    <row r="268" customHeight="1" spans="1:7">
      <c r="A268" s="8">
        <f>VLOOKUP(B268,[2]摇号结果!$C$1:$D$65536,2,0)</f>
        <v>141</v>
      </c>
      <c r="B268" s="9" t="str">
        <f>B267</f>
        <v>C00079</v>
      </c>
      <c r="C268" s="9" t="s">
        <v>70</v>
      </c>
      <c r="D268" s="9" t="s">
        <v>71</v>
      </c>
      <c r="E268" s="9" t="s">
        <v>2106</v>
      </c>
      <c r="F268" s="9" t="s">
        <v>2107</v>
      </c>
      <c r="G268" s="12"/>
    </row>
    <row r="269" customHeight="1" spans="1:7">
      <c r="A269" s="8">
        <f>VLOOKUP(B269,[2]摇号结果!$C$1:$D$65536,2,0)</f>
        <v>142</v>
      </c>
      <c r="B269" s="9" t="s">
        <v>2108</v>
      </c>
      <c r="C269" s="9" t="s">
        <v>36</v>
      </c>
      <c r="D269" s="9" t="s">
        <v>2109</v>
      </c>
      <c r="E269" s="9" t="s">
        <v>2110</v>
      </c>
      <c r="F269" s="9" t="s">
        <v>2111</v>
      </c>
      <c r="G269" s="13" t="s">
        <v>2112</v>
      </c>
    </row>
    <row r="270" customHeight="1" spans="1:7">
      <c r="A270" s="8">
        <f>VLOOKUP(B270,[2]摇号结果!$C$1:$D$65536,2,0)</f>
        <v>142</v>
      </c>
      <c r="B270" s="9" t="str">
        <f>B269</f>
        <v>C00108</v>
      </c>
      <c r="C270" s="9" t="s">
        <v>227</v>
      </c>
      <c r="D270" s="9" t="s">
        <v>71</v>
      </c>
      <c r="E270" s="9" t="s">
        <v>2113</v>
      </c>
      <c r="F270" s="9" t="s">
        <v>2114</v>
      </c>
      <c r="G270" s="12"/>
    </row>
    <row r="271" customHeight="1" spans="1:7">
      <c r="A271" s="8">
        <f>VLOOKUP(B271,[2]摇号结果!$C$1:$D$65536,2,0)</f>
        <v>142</v>
      </c>
      <c r="B271" s="9" t="str">
        <f>B270</f>
        <v>C00108</v>
      </c>
      <c r="C271" s="9" t="s">
        <v>70</v>
      </c>
      <c r="D271" s="9" t="s">
        <v>71</v>
      </c>
      <c r="E271" s="9" t="s">
        <v>2115</v>
      </c>
      <c r="F271" s="9" t="s">
        <v>2116</v>
      </c>
      <c r="G271" s="12"/>
    </row>
    <row r="272" customHeight="1" spans="1:7">
      <c r="A272" s="8">
        <f>VLOOKUP(B272,[2]摇号结果!$C$1:$D$65536,2,0)</f>
        <v>143</v>
      </c>
      <c r="B272" s="9" t="s">
        <v>1374</v>
      </c>
      <c r="C272" s="9" t="s">
        <v>36</v>
      </c>
      <c r="D272" s="9" t="s">
        <v>1375</v>
      </c>
      <c r="E272" s="9" t="s">
        <v>1376</v>
      </c>
      <c r="F272" s="9" t="s">
        <v>1377</v>
      </c>
      <c r="G272" s="13"/>
    </row>
    <row r="273" customHeight="1" spans="1:7">
      <c r="A273" s="8">
        <f>VLOOKUP(B273,[2]摇号结果!$C$1:$D$65536,2,0)</f>
        <v>144</v>
      </c>
      <c r="B273" s="9" t="s">
        <v>2117</v>
      </c>
      <c r="C273" s="9" t="s">
        <v>36</v>
      </c>
      <c r="D273" s="9" t="s">
        <v>2118</v>
      </c>
      <c r="E273" s="9" t="s">
        <v>2119</v>
      </c>
      <c r="F273" s="9" t="s">
        <v>2120</v>
      </c>
      <c r="G273" s="13"/>
    </row>
    <row r="274" customHeight="1" spans="1:7">
      <c r="A274" s="8">
        <f>VLOOKUP(B274,[2]摇号结果!$C$1:$D$65536,2,0)</f>
        <v>144</v>
      </c>
      <c r="B274" s="9" t="str">
        <f>B273</f>
        <v>C00114</v>
      </c>
      <c r="C274" s="9" t="s">
        <v>260</v>
      </c>
      <c r="D274" s="9" t="s">
        <v>71</v>
      </c>
      <c r="E274" s="9" t="s">
        <v>124</v>
      </c>
      <c r="F274" s="9" t="s">
        <v>2121</v>
      </c>
      <c r="G274" s="12"/>
    </row>
    <row r="275" customHeight="1" spans="1:7">
      <c r="A275" s="8">
        <f>VLOOKUP(B275,[2]摇号结果!$C$1:$D$65536,2,0)</f>
        <v>144</v>
      </c>
      <c r="B275" s="9" t="str">
        <f>B274</f>
        <v>C00114</v>
      </c>
      <c r="C275" s="9" t="s">
        <v>70</v>
      </c>
      <c r="D275" s="9" t="s">
        <v>71</v>
      </c>
      <c r="E275" s="9" t="s">
        <v>2122</v>
      </c>
      <c r="F275" s="9" t="s">
        <v>2123</v>
      </c>
      <c r="G275" s="12"/>
    </row>
    <row r="276" customHeight="1" spans="1:7">
      <c r="A276" s="8">
        <f>VLOOKUP(B276,[2]摇号结果!$C$1:$D$65536,2,0)</f>
        <v>145</v>
      </c>
      <c r="B276" s="9" t="s">
        <v>2124</v>
      </c>
      <c r="C276" s="9" t="s">
        <v>36</v>
      </c>
      <c r="D276" s="9" t="s">
        <v>2125</v>
      </c>
      <c r="E276" s="9" t="s">
        <v>2126</v>
      </c>
      <c r="F276" s="9" t="s">
        <v>2127</v>
      </c>
      <c r="G276" s="13"/>
    </row>
    <row r="277" customHeight="1" spans="1:7">
      <c r="A277" s="8">
        <f>VLOOKUP(B277,[2]摇号结果!$C$1:$D$65536,2,0)</f>
        <v>146</v>
      </c>
      <c r="B277" s="9" t="s">
        <v>2128</v>
      </c>
      <c r="C277" s="9" t="s">
        <v>36</v>
      </c>
      <c r="D277" s="9" t="s">
        <v>2129</v>
      </c>
      <c r="E277" s="9" t="s">
        <v>2130</v>
      </c>
      <c r="F277" s="9" t="s">
        <v>2131</v>
      </c>
      <c r="G277" s="13"/>
    </row>
    <row r="278" customHeight="1" spans="1:7">
      <c r="A278" s="8">
        <f>VLOOKUP(B278,[2]摇号结果!$C$1:$D$65536,2,0)</f>
        <v>146</v>
      </c>
      <c r="B278" s="9" t="str">
        <f>B277</f>
        <v>C00063</v>
      </c>
      <c r="C278" s="9" t="s">
        <v>227</v>
      </c>
      <c r="D278" s="9" t="s">
        <v>71</v>
      </c>
      <c r="E278" s="9" t="s">
        <v>2025</v>
      </c>
      <c r="F278" s="9" t="s">
        <v>2132</v>
      </c>
      <c r="G278" s="12"/>
    </row>
    <row r="279" customHeight="1" spans="1:7">
      <c r="A279" s="8">
        <f>VLOOKUP(B279,[2]摇号结果!$C$1:$D$65536,2,0)</f>
        <v>147</v>
      </c>
      <c r="B279" s="9" t="s">
        <v>866</v>
      </c>
      <c r="C279" s="9" t="s">
        <v>36</v>
      </c>
      <c r="D279" s="9" t="s">
        <v>867</v>
      </c>
      <c r="E279" s="9" t="s">
        <v>868</v>
      </c>
      <c r="F279" s="9" t="s">
        <v>869</v>
      </c>
      <c r="G279" s="13"/>
    </row>
    <row r="280" customHeight="1" spans="1:7">
      <c r="A280" s="8">
        <f>VLOOKUP(B280,[2]摇号结果!$C$1:$D$65536,2,0)</f>
        <v>148</v>
      </c>
      <c r="B280" s="9" t="s">
        <v>1404</v>
      </c>
      <c r="C280" s="9" t="s">
        <v>36</v>
      </c>
      <c r="D280" s="9" t="s">
        <v>1405</v>
      </c>
      <c r="E280" s="9" t="s">
        <v>1406</v>
      </c>
      <c r="F280" s="9" t="s">
        <v>1407</v>
      </c>
      <c r="G280" s="13"/>
    </row>
    <row r="281" customHeight="1" spans="1:7">
      <c r="A281" s="8">
        <f>VLOOKUP(B281,[2]摇号结果!$C$1:$D$65536,2,0)</f>
        <v>149</v>
      </c>
      <c r="B281" s="9" t="s">
        <v>742</v>
      </c>
      <c r="C281" s="9" t="s">
        <v>36</v>
      </c>
      <c r="D281" s="9" t="s">
        <v>743</v>
      </c>
      <c r="E281" s="9" t="s">
        <v>744</v>
      </c>
      <c r="F281" s="9" t="s">
        <v>745</v>
      </c>
      <c r="G281" s="13"/>
    </row>
    <row r="282" customHeight="1" spans="1:7">
      <c r="A282" s="8">
        <f>VLOOKUP(B282,[2]摇号结果!$C$1:$D$65536,2,0)</f>
        <v>149</v>
      </c>
      <c r="B282" s="9" t="str">
        <f>B281</f>
        <v>B00061</v>
      </c>
      <c r="C282" s="9" t="s">
        <v>74</v>
      </c>
      <c r="D282" s="9" t="s">
        <v>71</v>
      </c>
      <c r="E282" s="9" t="s">
        <v>746</v>
      </c>
      <c r="F282" s="9" t="s">
        <v>747</v>
      </c>
      <c r="G282" s="12"/>
    </row>
    <row r="283" customHeight="1" spans="1:7">
      <c r="A283" s="8">
        <f>VLOOKUP(B283,[2]摇号结果!$C$1:$D$65536,2,0)</f>
        <v>149</v>
      </c>
      <c r="B283" s="9" t="str">
        <f>B282</f>
        <v>B00061</v>
      </c>
      <c r="C283" s="9" t="s">
        <v>100</v>
      </c>
      <c r="D283" s="9" t="s">
        <v>71</v>
      </c>
      <c r="E283" s="9" t="s">
        <v>748</v>
      </c>
      <c r="F283" s="9" t="s">
        <v>749</v>
      </c>
      <c r="G283" s="12"/>
    </row>
    <row r="284" customHeight="1" spans="1:7">
      <c r="A284" s="8">
        <f>VLOOKUP(B284,[2]摇号结果!$C$1:$D$65536,2,0)</f>
        <v>150</v>
      </c>
      <c r="B284" s="9" t="s">
        <v>2133</v>
      </c>
      <c r="C284" s="9" t="s">
        <v>36</v>
      </c>
      <c r="D284" s="9" t="s">
        <v>2134</v>
      </c>
      <c r="E284" s="9" t="s">
        <v>171</v>
      </c>
      <c r="F284" s="9" t="s">
        <v>2135</v>
      </c>
      <c r="G284" s="13"/>
    </row>
    <row r="285" customHeight="1" spans="1:7">
      <c r="A285" s="8">
        <f>VLOOKUP(B285,[2]摇号结果!$C$1:$D$65536,2,0)</f>
        <v>150</v>
      </c>
      <c r="B285" s="9" t="str">
        <f>B284</f>
        <v>C00124</v>
      </c>
      <c r="C285" s="9" t="s">
        <v>227</v>
      </c>
      <c r="D285" s="9" t="s">
        <v>71</v>
      </c>
      <c r="E285" s="9" t="s">
        <v>2136</v>
      </c>
      <c r="F285" s="9" t="s">
        <v>2137</v>
      </c>
      <c r="G285" s="12"/>
    </row>
    <row r="286" customHeight="1" spans="1:7">
      <c r="A286" s="8">
        <f>VLOOKUP(B286,[2]摇号结果!$C$1:$D$65536,2,0)</f>
        <v>150</v>
      </c>
      <c r="B286" s="9" t="str">
        <f>B285</f>
        <v>C00124</v>
      </c>
      <c r="C286" s="9" t="s">
        <v>100</v>
      </c>
      <c r="D286" s="9" t="s">
        <v>71</v>
      </c>
      <c r="E286" s="9" t="s">
        <v>2138</v>
      </c>
      <c r="F286" s="9" t="s">
        <v>2139</v>
      </c>
      <c r="G286" s="12"/>
    </row>
    <row r="287" customHeight="1" spans="1:7">
      <c r="A287" s="8">
        <f>VLOOKUP(B287,[2]摇号结果!$C$1:$D$65536,2,0)</f>
        <v>151</v>
      </c>
      <c r="B287" s="9" t="s">
        <v>2140</v>
      </c>
      <c r="C287" s="9" t="s">
        <v>36</v>
      </c>
      <c r="D287" s="9" t="s">
        <v>2141</v>
      </c>
      <c r="E287" s="9" t="s">
        <v>2142</v>
      </c>
      <c r="F287" s="9" t="s">
        <v>2143</v>
      </c>
      <c r="G287" s="13"/>
    </row>
    <row r="288" customHeight="1" spans="1:7">
      <c r="A288" s="8">
        <f>VLOOKUP(B288,[2]摇号结果!$C$1:$D$65536,2,0)</f>
        <v>151</v>
      </c>
      <c r="B288" s="9" t="str">
        <f>B287</f>
        <v>C00024</v>
      </c>
      <c r="C288" s="9" t="s">
        <v>227</v>
      </c>
      <c r="D288" s="9" t="s">
        <v>71</v>
      </c>
      <c r="E288" s="9" t="s">
        <v>2144</v>
      </c>
      <c r="F288" s="9" t="s">
        <v>2145</v>
      </c>
      <c r="G288" s="12"/>
    </row>
    <row r="289" customHeight="1" spans="1:7">
      <c r="A289" s="8">
        <f>VLOOKUP(B289,[2]摇号结果!$C$1:$D$65536,2,0)</f>
        <v>152</v>
      </c>
      <c r="B289" s="9" t="s">
        <v>2146</v>
      </c>
      <c r="C289" s="9" t="s">
        <v>36</v>
      </c>
      <c r="D289" s="9" t="s">
        <v>2147</v>
      </c>
      <c r="E289" s="9" t="s">
        <v>2148</v>
      </c>
      <c r="F289" s="9" t="s">
        <v>2149</v>
      </c>
      <c r="G289" s="13"/>
    </row>
    <row r="290" customHeight="1" spans="1:7">
      <c r="A290" s="8">
        <f>VLOOKUP(B290,[2]摇号结果!$C$1:$D$65536,2,0)</f>
        <v>152</v>
      </c>
      <c r="B290" s="9" t="str">
        <f>B289</f>
        <v>C00012</v>
      </c>
      <c r="C290" s="9" t="s">
        <v>227</v>
      </c>
      <c r="D290" s="9" t="s">
        <v>71</v>
      </c>
      <c r="E290" s="9" t="s">
        <v>2150</v>
      </c>
      <c r="F290" s="9" t="s">
        <v>2151</v>
      </c>
      <c r="G290" s="12"/>
    </row>
    <row r="291" customHeight="1" spans="1:7">
      <c r="A291" s="8">
        <f>VLOOKUP(B291,[2]摇号结果!$C$1:$D$65536,2,0)</f>
        <v>153</v>
      </c>
      <c r="B291" s="9" t="s">
        <v>1493</v>
      </c>
      <c r="C291" s="9" t="s">
        <v>36</v>
      </c>
      <c r="D291" s="9" t="s">
        <v>1494</v>
      </c>
      <c r="E291" s="9" t="s">
        <v>1495</v>
      </c>
      <c r="F291" s="9" t="s">
        <v>1496</v>
      </c>
      <c r="G291" s="13"/>
    </row>
    <row r="292" customHeight="1" spans="1:7">
      <c r="A292" s="8">
        <f>VLOOKUP(B292,[2]摇号结果!$C$1:$D$65536,2,0)</f>
        <v>154</v>
      </c>
      <c r="B292" s="9" t="s">
        <v>1359</v>
      </c>
      <c r="C292" s="9" t="s">
        <v>36</v>
      </c>
      <c r="D292" s="9" t="s">
        <v>1360</v>
      </c>
      <c r="E292" s="9" t="s">
        <v>634</v>
      </c>
      <c r="F292" s="9" t="s">
        <v>1361</v>
      </c>
      <c r="G292" s="13" t="s">
        <v>2152</v>
      </c>
    </row>
    <row r="293" customHeight="1" spans="1:7">
      <c r="A293" s="8">
        <f>VLOOKUP(B293,[2]摇号结果!$C$1:$D$65536,2,0)</f>
        <v>155</v>
      </c>
      <c r="B293" s="9" t="s">
        <v>2153</v>
      </c>
      <c r="C293" s="9" t="s">
        <v>36</v>
      </c>
      <c r="D293" s="9" t="s">
        <v>2154</v>
      </c>
      <c r="E293" s="9" t="s">
        <v>322</v>
      </c>
      <c r="F293" s="9" t="s">
        <v>2155</v>
      </c>
      <c r="G293" s="13"/>
    </row>
    <row r="294" customHeight="1" spans="1:7">
      <c r="A294" s="8">
        <f>VLOOKUP(B294,[2]摇号结果!$C$1:$D$65536,2,0)</f>
        <v>155</v>
      </c>
      <c r="B294" s="9" t="str">
        <f>B293</f>
        <v>C00031</v>
      </c>
      <c r="C294" s="9" t="s">
        <v>113</v>
      </c>
      <c r="D294" s="9" t="s">
        <v>71</v>
      </c>
      <c r="E294" s="9" t="s">
        <v>2156</v>
      </c>
      <c r="F294" s="9" t="s">
        <v>2157</v>
      </c>
      <c r="G294" s="12"/>
    </row>
    <row r="295" customHeight="1" spans="1:7">
      <c r="A295" s="8">
        <f>VLOOKUP(B295,[2]摇号结果!$C$1:$D$65536,2,0)</f>
        <v>156</v>
      </c>
      <c r="B295" s="9" t="s">
        <v>914</v>
      </c>
      <c r="C295" s="9" t="s">
        <v>36</v>
      </c>
      <c r="D295" s="9" t="s">
        <v>915</v>
      </c>
      <c r="E295" s="9" t="s">
        <v>916</v>
      </c>
      <c r="F295" s="9" t="s">
        <v>917</v>
      </c>
      <c r="G295" s="13"/>
    </row>
    <row r="296" customHeight="1" spans="1:7">
      <c r="A296" s="8">
        <f>VLOOKUP(B296,[2]摇号结果!$C$1:$D$65536,2,0)</f>
        <v>157</v>
      </c>
      <c r="B296" s="9" t="s">
        <v>2158</v>
      </c>
      <c r="C296" s="9" t="s">
        <v>36</v>
      </c>
      <c r="D296" s="9" t="s">
        <v>2159</v>
      </c>
      <c r="E296" s="9" t="s">
        <v>2160</v>
      </c>
      <c r="F296" s="9" t="s">
        <v>2161</v>
      </c>
      <c r="G296" s="13"/>
    </row>
    <row r="297" customHeight="1" spans="1:7">
      <c r="A297" s="8">
        <f>VLOOKUP(B297,[2]摇号结果!$C$1:$D$65536,2,0)</f>
        <v>157</v>
      </c>
      <c r="B297" s="9" t="str">
        <f>B296</f>
        <v>C00141</v>
      </c>
      <c r="C297" s="9" t="s">
        <v>227</v>
      </c>
      <c r="D297" s="9" t="s">
        <v>71</v>
      </c>
      <c r="E297" s="9" t="s">
        <v>2162</v>
      </c>
      <c r="F297" s="9" t="s">
        <v>2163</v>
      </c>
      <c r="G297" s="13"/>
    </row>
    <row r="298" customHeight="1" spans="1:7">
      <c r="A298" s="8">
        <f>VLOOKUP(B298,[2]摇号结果!$C$1:$D$65536,2,0)</f>
        <v>157</v>
      </c>
      <c r="B298" s="9" t="str">
        <f>B297</f>
        <v>C00141</v>
      </c>
      <c r="C298" s="9" t="s">
        <v>100</v>
      </c>
      <c r="D298" s="9" t="s">
        <v>71</v>
      </c>
      <c r="E298" s="9" t="s">
        <v>2164</v>
      </c>
      <c r="F298" s="9" t="s">
        <v>2165</v>
      </c>
      <c r="G298" s="12"/>
    </row>
    <row r="299" customHeight="1" spans="1:7">
      <c r="A299" s="8">
        <f>VLOOKUP(B299,[2]摇号结果!$C$1:$D$65536,2,0)</f>
        <v>158</v>
      </c>
      <c r="B299" s="9" t="s">
        <v>2166</v>
      </c>
      <c r="C299" s="9" t="s">
        <v>36</v>
      </c>
      <c r="D299" s="9" t="s">
        <v>2167</v>
      </c>
      <c r="E299" s="9" t="s">
        <v>2168</v>
      </c>
      <c r="F299" s="9" t="s">
        <v>2169</v>
      </c>
      <c r="G299" s="13"/>
    </row>
    <row r="300" customHeight="1" spans="1:7">
      <c r="A300" s="8">
        <f>VLOOKUP(B300,[2]摇号结果!$C$1:$D$65536,2,0)</f>
        <v>158</v>
      </c>
      <c r="B300" s="9" t="str">
        <f>B299</f>
        <v>C00118</v>
      </c>
      <c r="C300" s="9" t="s">
        <v>227</v>
      </c>
      <c r="D300" s="9" t="s">
        <v>71</v>
      </c>
      <c r="E300" s="9" t="s">
        <v>1281</v>
      </c>
      <c r="F300" s="9" t="s">
        <v>2170</v>
      </c>
      <c r="G300" s="12"/>
    </row>
    <row r="301" customHeight="1" spans="1:7">
      <c r="A301" s="8">
        <f>VLOOKUP(B301,[2]摇号结果!$C$1:$D$65536,2,0)</f>
        <v>159</v>
      </c>
      <c r="B301" s="9" t="s">
        <v>551</v>
      </c>
      <c r="C301" s="9" t="s">
        <v>36</v>
      </c>
      <c r="D301" s="9" t="s">
        <v>552</v>
      </c>
      <c r="E301" s="9" t="s">
        <v>343</v>
      </c>
      <c r="F301" s="9" t="s">
        <v>553</v>
      </c>
      <c r="G301" s="13"/>
    </row>
    <row r="302" customHeight="1" spans="1:7">
      <c r="A302" s="8">
        <f>VLOOKUP(B302,[2]摇号结果!$C$1:$D$65536,2,0)</f>
        <v>160</v>
      </c>
      <c r="B302" s="9" t="s">
        <v>1629</v>
      </c>
      <c r="C302" s="9" t="s">
        <v>36</v>
      </c>
      <c r="D302" s="9" t="s">
        <v>1630</v>
      </c>
      <c r="E302" s="9" t="s">
        <v>1631</v>
      </c>
      <c r="F302" s="9" t="s">
        <v>1632</v>
      </c>
      <c r="G302" s="13"/>
    </row>
    <row r="303" customHeight="1" spans="1:7">
      <c r="A303" s="8">
        <f>VLOOKUP(B303,[2]摇号结果!$C$1:$D$65536,2,0)</f>
        <v>160</v>
      </c>
      <c r="B303" s="9" t="str">
        <f>B302</f>
        <v>B00223</v>
      </c>
      <c r="C303" s="9" t="s">
        <v>113</v>
      </c>
      <c r="D303" s="9" t="s">
        <v>71</v>
      </c>
      <c r="E303" s="9" t="s">
        <v>1633</v>
      </c>
      <c r="F303" s="9" t="s">
        <v>1634</v>
      </c>
      <c r="G303" s="12"/>
    </row>
    <row r="304" customHeight="1" spans="1:7">
      <c r="A304" s="8">
        <f>VLOOKUP(B304,[2]摇号结果!$C$1:$D$65536,2,0)</f>
        <v>160</v>
      </c>
      <c r="B304" s="9" t="str">
        <f>B303</f>
        <v>B00223</v>
      </c>
      <c r="C304" s="9" t="s">
        <v>70</v>
      </c>
      <c r="D304" s="9" t="s">
        <v>71</v>
      </c>
      <c r="E304" s="9" t="s">
        <v>1635</v>
      </c>
      <c r="F304" s="9" t="s">
        <v>1636</v>
      </c>
      <c r="G304" s="12"/>
    </row>
    <row r="305" customHeight="1" spans="1:7">
      <c r="A305" s="8">
        <f>VLOOKUP(B305,[2]摇号结果!$C$1:$D$65536,2,0)</f>
        <v>161</v>
      </c>
      <c r="B305" s="9" t="s">
        <v>2171</v>
      </c>
      <c r="C305" s="9" t="s">
        <v>36</v>
      </c>
      <c r="D305" s="9" t="s">
        <v>2172</v>
      </c>
      <c r="E305" s="9" t="s">
        <v>2173</v>
      </c>
      <c r="F305" s="9" t="s">
        <v>2174</v>
      </c>
      <c r="G305" s="13"/>
    </row>
    <row r="306" customHeight="1" spans="1:7">
      <c r="A306" s="8">
        <f>VLOOKUP(B306,[2]摇号结果!$C$1:$D$65536,2,0)</f>
        <v>161</v>
      </c>
      <c r="B306" s="9" t="str">
        <f>B305</f>
        <v>C00004</v>
      </c>
      <c r="C306" s="9" t="s">
        <v>227</v>
      </c>
      <c r="D306" s="9" t="s">
        <v>71</v>
      </c>
      <c r="E306" s="9" t="s">
        <v>228</v>
      </c>
      <c r="F306" s="9" t="s">
        <v>2175</v>
      </c>
      <c r="G306" s="12"/>
    </row>
    <row r="307" customHeight="1" spans="1:7">
      <c r="A307" s="8">
        <f>VLOOKUP(B307,[2]摇号结果!$C$1:$D$65536,2,0)</f>
        <v>161</v>
      </c>
      <c r="B307" s="9" t="str">
        <f>B306</f>
        <v>C00004</v>
      </c>
      <c r="C307" s="9" t="s">
        <v>70</v>
      </c>
      <c r="D307" s="9" t="s">
        <v>71</v>
      </c>
      <c r="E307" s="9" t="s">
        <v>2176</v>
      </c>
      <c r="F307" s="9" t="s">
        <v>1205</v>
      </c>
      <c r="G307" s="12"/>
    </row>
    <row r="308" customHeight="1" spans="1:7">
      <c r="A308" s="8">
        <f>VLOOKUP(B308,[2]摇号结果!$C$1:$D$65536,2,0)</f>
        <v>161</v>
      </c>
      <c r="B308" s="9" t="str">
        <f>B307</f>
        <v>C00004</v>
      </c>
      <c r="C308" s="9" t="s">
        <v>70</v>
      </c>
      <c r="D308" s="9" t="s">
        <v>71</v>
      </c>
      <c r="E308" s="9" t="s">
        <v>2177</v>
      </c>
      <c r="F308" s="9" t="s">
        <v>2178</v>
      </c>
      <c r="G308" s="12"/>
    </row>
    <row r="309" customHeight="1" spans="1:7">
      <c r="A309" s="8">
        <f>VLOOKUP(B309,[2]摇号结果!$C$1:$D$65536,2,0)</f>
        <v>162</v>
      </c>
      <c r="B309" s="9" t="s">
        <v>2179</v>
      </c>
      <c r="C309" s="9" t="s">
        <v>36</v>
      </c>
      <c r="D309" s="9" t="s">
        <v>2180</v>
      </c>
      <c r="E309" s="9" t="s">
        <v>2181</v>
      </c>
      <c r="F309" s="9" t="s">
        <v>2182</v>
      </c>
      <c r="G309" s="13"/>
    </row>
    <row r="310" customHeight="1" spans="1:7">
      <c r="A310" s="8">
        <f>VLOOKUP(B310,[2]摇号结果!$C$1:$D$65536,2,0)</f>
        <v>162</v>
      </c>
      <c r="B310" s="9" t="str">
        <f>B309</f>
        <v>C00098</v>
      </c>
      <c r="C310" s="9" t="s">
        <v>74</v>
      </c>
      <c r="D310" s="9" t="s">
        <v>71</v>
      </c>
      <c r="E310" s="9" t="s">
        <v>2183</v>
      </c>
      <c r="F310" s="9" t="s">
        <v>2184</v>
      </c>
      <c r="G310" s="12"/>
    </row>
    <row r="311" customHeight="1" spans="1:7">
      <c r="A311" s="8">
        <f>VLOOKUP(B311,[2]摇号结果!$C$1:$D$65536,2,0)</f>
        <v>163</v>
      </c>
      <c r="B311" s="9" t="s">
        <v>665</v>
      </c>
      <c r="C311" s="9" t="s">
        <v>36</v>
      </c>
      <c r="D311" s="9" t="s">
        <v>666</v>
      </c>
      <c r="E311" s="9" t="s">
        <v>667</v>
      </c>
      <c r="F311" s="9" t="s">
        <v>668</v>
      </c>
      <c r="G311" s="13"/>
    </row>
    <row r="312" customHeight="1" spans="1:7">
      <c r="A312" s="8">
        <f>VLOOKUP(B312,[2]摇号结果!$C$1:$D$65536,2,0)</f>
        <v>164</v>
      </c>
      <c r="B312" s="9" t="s">
        <v>1006</v>
      </c>
      <c r="C312" s="9" t="s">
        <v>36</v>
      </c>
      <c r="D312" s="9" t="s">
        <v>1007</v>
      </c>
      <c r="E312" s="9" t="s">
        <v>1008</v>
      </c>
      <c r="F312" s="9" t="s">
        <v>1009</v>
      </c>
      <c r="G312" s="13"/>
    </row>
    <row r="313" customHeight="1" spans="1:7">
      <c r="A313" s="8">
        <f>VLOOKUP(B313,[2]摇号结果!$C$1:$D$65536,2,0)</f>
        <v>165</v>
      </c>
      <c r="B313" s="9" t="s">
        <v>1672</v>
      </c>
      <c r="C313" s="9" t="s">
        <v>36</v>
      </c>
      <c r="D313" s="9" t="s">
        <v>1673</v>
      </c>
      <c r="E313" s="9" t="s">
        <v>1674</v>
      </c>
      <c r="F313" s="9" t="s">
        <v>1675</v>
      </c>
      <c r="G313" s="13"/>
    </row>
    <row r="314" customHeight="1" spans="1:7">
      <c r="A314" s="8">
        <f>VLOOKUP(B314,[2]摇号结果!$C$1:$D$65536,2,0)</f>
        <v>166</v>
      </c>
      <c r="B314" s="9" t="s">
        <v>1693</v>
      </c>
      <c r="C314" s="9" t="s">
        <v>36</v>
      </c>
      <c r="D314" s="9" t="s">
        <v>1694</v>
      </c>
      <c r="E314" s="9" t="s">
        <v>1695</v>
      </c>
      <c r="F314" s="9" t="s">
        <v>1696</v>
      </c>
      <c r="G314" s="13"/>
    </row>
    <row r="315" customHeight="1" spans="1:7">
      <c r="A315" s="8">
        <f>VLOOKUP(B315,[2]摇号结果!$C$1:$D$65536,2,0)</f>
        <v>167</v>
      </c>
      <c r="B315" s="9" t="s">
        <v>1335</v>
      </c>
      <c r="C315" s="9" t="s">
        <v>36</v>
      </c>
      <c r="D315" s="9" t="s">
        <v>1336</v>
      </c>
      <c r="E315" s="9" t="s">
        <v>1337</v>
      </c>
      <c r="F315" s="9" t="s">
        <v>1338</v>
      </c>
      <c r="G315" s="13"/>
    </row>
    <row r="316" customHeight="1" spans="1:7">
      <c r="A316" s="8">
        <f>VLOOKUP(B316,[2]摇号结果!$C$1:$D$65536,2,0)</f>
        <v>168</v>
      </c>
      <c r="B316" s="9" t="s">
        <v>2185</v>
      </c>
      <c r="C316" s="9" t="s">
        <v>36</v>
      </c>
      <c r="D316" s="9" t="s">
        <v>2186</v>
      </c>
      <c r="E316" s="9" t="s">
        <v>833</v>
      </c>
      <c r="F316" s="9" t="s">
        <v>2187</v>
      </c>
      <c r="G316" s="13" t="s">
        <v>2188</v>
      </c>
    </row>
    <row r="317" customHeight="1" spans="1:7">
      <c r="A317" s="8">
        <f>VLOOKUP(B317,[2]摇号结果!$C$1:$D$65536,2,0)</f>
        <v>168</v>
      </c>
      <c r="B317" s="9" t="str">
        <f>B316</f>
        <v>C00069</v>
      </c>
      <c r="C317" s="9" t="s">
        <v>260</v>
      </c>
      <c r="D317" s="9" t="s">
        <v>71</v>
      </c>
      <c r="E317" s="9" t="s">
        <v>2189</v>
      </c>
      <c r="F317" s="9" t="s">
        <v>2190</v>
      </c>
      <c r="G317" s="12"/>
    </row>
    <row r="318" customHeight="1" spans="1:7">
      <c r="A318" s="8">
        <f>VLOOKUP(B318,[2]摇号结果!$C$1:$D$65536,2,0)</f>
        <v>168</v>
      </c>
      <c r="B318" s="9" t="str">
        <f>B317</f>
        <v>C00069</v>
      </c>
      <c r="C318" s="9" t="s">
        <v>1590</v>
      </c>
      <c r="D318" s="9" t="s">
        <v>71</v>
      </c>
      <c r="E318" s="9" t="s">
        <v>2191</v>
      </c>
      <c r="F318" s="9" t="s">
        <v>2192</v>
      </c>
      <c r="G318" s="12"/>
    </row>
    <row r="319" customHeight="1" spans="1:7">
      <c r="A319" s="8">
        <f>VLOOKUP(B319,[2]摇号结果!$C$1:$D$65536,2,0)</f>
        <v>169</v>
      </c>
      <c r="B319" s="9" t="s">
        <v>1384</v>
      </c>
      <c r="C319" s="9" t="s">
        <v>36</v>
      </c>
      <c r="D319" s="9" t="s">
        <v>1385</v>
      </c>
      <c r="E319" s="9" t="s">
        <v>1386</v>
      </c>
      <c r="F319" s="9" t="s">
        <v>1387</v>
      </c>
      <c r="G319" s="13"/>
    </row>
    <row r="320" customHeight="1" spans="1:7">
      <c r="A320" s="8">
        <f>VLOOKUP(B320,[2]摇号结果!$C$1:$D$65536,2,0)</f>
        <v>170</v>
      </c>
      <c r="B320" s="9" t="s">
        <v>1608</v>
      </c>
      <c r="C320" s="9" t="s">
        <v>36</v>
      </c>
      <c r="D320" s="9" t="s">
        <v>1609</v>
      </c>
      <c r="E320" s="9" t="s">
        <v>1610</v>
      </c>
      <c r="F320" s="9" t="s">
        <v>1611</v>
      </c>
      <c r="G320" s="13"/>
    </row>
    <row r="321" customHeight="1" spans="1:7">
      <c r="A321" s="8">
        <f>VLOOKUP(B321,[2]摇号结果!$C$1:$D$65536,2,0)</f>
        <v>170</v>
      </c>
      <c r="B321" s="9" t="str">
        <f>B320</f>
        <v>B00101</v>
      </c>
      <c r="C321" s="9" t="s">
        <v>227</v>
      </c>
      <c r="D321" s="9" t="s">
        <v>71</v>
      </c>
      <c r="E321" s="9" t="s">
        <v>1612</v>
      </c>
      <c r="F321" s="9" t="s">
        <v>1613</v>
      </c>
      <c r="G321" s="12"/>
    </row>
    <row r="322" customHeight="1" spans="1:7">
      <c r="A322" s="8">
        <f>VLOOKUP(B322,[2]摇号结果!$C$1:$D$65536,2,0)</f>
        <v>171</v>
      </c>
      <c r="B322" s="9" t="s">
        <v>2193</v>
      </c>
      <c r="C322" s="9" t="s">
        <v>36</v>
      </c>
      <c r="D322" s="9" t="s">
        <v>2194</v>
      </c>
      <c r="E322" s="9" t="s">
        <v>2195</v>
      </c>
      <c r="F322" s="9" t="s">
        <v>2196</v>
      </c>
      <c r="G322" s="13"/>
    </row>
    <row r="323" customHeight="1" spans="1:7">
      <c r="A323" s="8">
        <f>VLOOKUP(B323,[2]摇号结果!$C$1:$D$65536,2,0)</f>
        <v>171</v>
      </c>
      <c r="B323" s="9" t="str">
        <f>B322</f>
        <v>C00123</v>
      </c>
      <c r="C323" s="9" t="s">
        <v>260</v>
      </c>
      <c r="D323" s="9" t="s">
        <v>71</v>
      </c>
      <c r="E323" s="9" t="s">
        <v>2000</v>
      </c>
      <c r="F323" s="9" t="s">
        <v>2197</v>
      </c>
      <c r="G323" s="12"/>
    </row>
    <row r="324" customHeight="1" spans="1:7">
      <c r="A324" s="8">
        <f>VLOOKUP(B324,[2]摇号结果!$C$1:$D$65536,2,0)</f>
        <v>171</v>
      </c>
      <c r="B324" s="9" t="str">
        <f>B323</f>
        <v>C00123</v>
      </c>
      <c r="C324" s="9" t="s">
        <v>100</v>
      </c>
      <c r="D324" s="9" t="s">
        <v>71</v>
      </c>
      <c r="E324" s="9" t="s">
        <v>2198</v>
      </c>
      <c r="F324" s="9" t="s">
        <v>2199</v>
      </c>
      <c r="G324" s="12"/>
    </row>
    <row r="325" customHeight="1" spans="1:7">
      <c r="A325" s="8">
        <f>VLOOKUP(B325,[2]摇号结果!$C$1:$D$65536,2,0)</f>
        <v>172</v>
      </c>
      <c r="B325" s="9" t="s">
        <v>1153</v>
      </c>
      <c r="C325" s="9" t="s">
        <v>36</v>
      </c>
      <c r="D325" s="9" t="s">
        <v>1154</v>
      </c>
      <c r="E325" s="9" t="s">
        <v>1155</v>
      </c>
      <c r="F325" s="9" t="s">
        <v>1156</v>
      </c>
      <c r="G325" s="13"/>
    </row>
    <row r="326" customHeight="1" spans="1:7">
      <c r="A326" s="8">
        <f>VLOOKUP(B326,[2]摇号结果!$C$1:$D$65536,2,0)</f>
        <v>173</v>
      </c>
      <c r="B326" s="9" t="s">
        <v>972</v>
      </c>
      <c r="C326" s="9" t="s">
        <v>36</v>
      </c>
      <c r="D326" s="9" t="s">
        <v>973</v>
      </c>
      <c r="E326" s="9" t="s">
        <v>974</v>
      </c>
      <c r="F326" s="9" t="s">
        <v>975</v>
      </c>
      <c r="G326" s="13"/>
    </row>
    <row r="327" customHeight="1" spans="1:7">
      <c r="A327" s="8">
        <f>VLOOKUP(B327,[2]摇号结果!$C$1:$D$65536,2,0)</f>
        <v>174</v>
      </c>
      <c r="B327" s="9" t="s">
        <v>2200</v>
      </c>
      <c r="C327" s="9" t="s">
        <v>36</v>
      </c>
      <c r="D327" s="9" t="s">
        <v>2201</v>
      </c>
      <c r="E327" s="9" t="s">
        <v>2202</v>
      </c>
      <c r="F327" s="9" t="s">
        <v>2203</v>
      </c>
      <c r="G327" s="13"/>
    </row>
    <row r="328" customHeight="1" spans="1:7">
      <c r="A328" s="8">
        <f>VLOOKUP(B328,[2]摇号结果!$C$1:$D$65536,2,0)</f>
        <v>174</v>
      </c>
      <c r="B328" s="9" t="str">
        <f>B327</f>
        <v>C00057</v>
      </c>
      <c r="C328" s="9" t="s">
        <v>227</v>
      </c>
      <c r="D328" s="9" t="s">
        <v>71</v>
      </c>
      <c r="E328" s="9" t="s">
        <v>2204</v>
      </c>
      <c r="F328" s="9" t="s">
        <v>2205</v>
      </c>
      <c r="G328" s="12"/>
    </row>
    <row r="329" customHeight="1" spans="1:7">
      <c r="A329" s="8">
        <f>VLOOKUP(B329,[2]摇号结果!$C$1:$D$65536,2,0)</f>
        <v>174</v>
      </c>
      <c r="B329" s="9" t="str">
        <f>B328</f>
        <v>C00057</v>
      </c>
      <c r="C329" s="9" t="s">
        <v>70</v>
      </c>
      <c r="D329" s="9" t="s">
        <v>71</v>
      </c>
      <c r="E329" s="9" t="s">
        <v>2206</v>
      </c>
      <c r="F329" s="9" t="s">
        <v>2207</v>
      </c>
      <c r="G329" s="12"/>
    </row>
    <row r="330" customHeight="1" spans="1:7">
      <c r="A330" s="8">
        <f>VLOOKUP(B330,[2]摇号结果!$C$1:$D$65536,2,0)</f>
        <v>175</v>
      </c>
      <c r="B330" s="9" t="s">
        <v>615</v>
      </c>
      <c r="C330" s="9" t="s">
        <v>36</v>
      </c>
      <c r="D330" s="9" t="s">
        <v>616</v>
      </c>
      <c r="E330" s="9" t="s">
        <v>617</v>
      </c>
      <c r="F330" s="9" t="s">
        <v>618</v>
      </c>
      <c r="G330" s="13"/>
    </row>
    <row r="331" customHeight="1" spans="1:7">
      <c r="A331" s="8">
        <f>VLOOKUP(B331,[2]摇号结果!$C$1:$D$65536,2,0)</f>
        <v>176</v>
      </c>
      <c r="B331" s="9" t="s">
        <v>759</v>
      </c>
      <c r="C331" s="9" t="s">
        <v>36</v>
      </c>
      <c r="D331" s="9" t="s">
        <v>760</v>
      </c>
      <c r="E331" s="9" t="s">
        <v>761</v>
      </c>
      <c r="F331" s="9" t="s">
        <v>762</v>
      </c>
      <c r="G331" s="13" t="s">
        <v>2208</v>
      </c>
    </row>
    <row r="332" customHeight="1" spans="1:7">
      <c r="A332" s="8">
        <f>VLOOKUP(B332,[2]摇号结果!$C$1:$D$65536,2,0)</f>
        <v>177</v>
      </c>
      <c r="B332" s="9" t="s">
        <v>709</v>
      </c>
      <c r="C332" s="9" t="s">
        <v>36</v>
      </c>
      <c r="D332" s="9" t="s">
        <v>710</v>
      </c>
      <c r="E332" s="9" t="s">
        <v>634</v>
      </c>
      <c r="F332" s="9" t="s">
        <v>711</v>
      </c>
      <c r="G332" s="13"/>
    </row>
    <row r="333" customHeight="1" spans="1:7">
      <c r="A333" s="8">
        <f>VLOOKUP(B333,[2]摇号结果!$C$1:$D$65536,2,0)</f>
        <v>177</v>
      </c>
      <c r="B333" s="9" t="str">
        <f>B332</f>
        <v>B00235</v>
      </c>
      <c r="C333" s="9" t="s">
        <v>70</v>
      </c>
      <c r="D333" s="9" t="s">
        <v>71</v>
      </c>
      <c r="E333" s="9" t="s">
        <v>713</v>
      </c>
      <c r="F333" s="9" t="s">
        <v>714</v>
      </c>
      <c r="G333" s="13"/>
    </row>
    <row r="334" customHeight="1" spans="1:7">
      <c r="A334" s="8">
        <f>VLOOKUP(B334,[2]摇号结果!$C$1:$D$65536,2,0)</f>
        <v>177</v>
      </c>
      <c r="B334" s="9" t="str">
        <f>B333</f>
        <v>B00235</v>
      </c>
      <c r="C334" s="9" t="s">
        <v>74</v>
      </c>
      <c r="D334" s="9" t="s">
        <v>71</v>
      </c>
      <c r="E334" s="9" t="s">
        <v>715</v>
      </c>
      <c r="F334" s="9" t="s">
        <v>716</v>
      </c>
      <c r="G334" s="13"/>
    </row>
    <row r="335" customHeight="1" spans="1:7">
      <c r="A335" s="8">
        <f>VLOOKUP(B335,[2]摇号结果!$C$1:$D$65536,2,0)</f>
        <v>178</v>
      </c>
      <c r="B335" s="9" t="s">
        <v>2209</v>
      </c>
      <c r="C335" s="9" t="s">
        <v>36</v>
      </c>
      <c r="D335" s="9" t="s">
        <v>2210</v>
      </c>
      <c r="E335" s="9" t="s">
        <v>2211</v>
      </c>
      <c r="F335" s="9" t="s">
        <v>2212</v>
      </c>
      <c r="G335" s="13"/>
    </row>
    <row r="336" customHeight="1" spans="1:7">
      <c r="A336" s="8">
        <f>VLOOKUP(B336,[2]摇号结果!$C$1:$D$65536,2,0)</f>
        <v>179</v>
      </c>
      <c r="B336" s="9" t="s">
        <v>2213</v>
      </c>
      <c r="C336" s="9" t="s">
        <v>36</v>
      </c>
      <c r="D336" s="9" t="s">
        <v>2214</v>
      </c>
      <c r="E336" s="9" t="s">
        <v>2215</v>
      </c>
      <c r="F336" s="9" t="s">
        <v>2216</v>
      </c>
      <c r="G336" s="13"/>
    </row>
    <row r="337" customHeight="1" spans="1:7">
      <c r="A337" s="8">
        <f>VLOOKUP(B337,[2]摇号结果!$C$1:$D$65536,2,0)</f>
        <v>180</v>
      </c>
      <c r="B337" s="9" t="s">
        <v>2217</v>
      </c>
      <c r="C337" s="9" t="s">
        <v>36</v>
      </c>
      <c r="D337" s="9" t="s">
        <v>2218</v>
      </c>
      <c r="E337" s="9" t="s">
        <v>62</v>
      </c>
      <c r="F337" s="9" t="s">
        <v>2219</v>
      </c>
      <c r="G337" s="13"/>
    </row>
    <row r="338" customHeight="1" spans="1:7">
      <c r="A338" s="8">
        <f>VLOOKUP(B338,[2]摇号结果!$C$1:$D$65536,2,0)</f>
        <v>181</v>
      </c>
      <c r="B338" s="9" t="s">
        <v>2220</v>
      </c>
      <c r="C338" s="9" t="s">
        <v>36</v>
      </c>
      <c r="D338" s="9" t="s">
        <v>2221</v>
      </c>
      <c r="E338" s="9" t="s">
        <v>67</v>
      </c>
      <c r="F338" s="9" t="s">
        <v>2222</v>
      </c>
      <c r="G338" s="13" t="s">
        <v>2223</v>
      </c>
    </row>
    <row r="339" customHeight="1" spans="1:7">
      <c r="A339" s="8">
        <f>VLOOKUP(B339,[2]摇号结果!$C$1:$D$65536,2,0)</f>
        <v>181</v>
      </c>
      <c r="B339" s="9" t="str">
        <f>B338</f>
        <v>C00140</v>
      </c>
      <c r="C339" s="9" t="s">
        <v>74</v>
      </c>
      <c r="D339" s="9" t="s">
        <v>71</v>
      </c>
      <c r="E339" s="9" t="s">
        <v>2224</v>
      </c>
      <c r="F339" s="9" t="s">
        <v>2225</v>
      </c>
      <c r="G339" s="12"/>
    </row>
    <row r="340" customHeight="1" spans="1:7">
      <c r="A340" s="8">
        <f>VLOOKUP(B340,[2]摇号结果!$C$1:$D$65536,2,0)</f>
        <v>182</v>
      </c>
      <c r="B340" s="9" t="s">
        <v>842</v>
      </c>
      <c r="C340" s="9" t="s">
        <v>36</v>
      </c>
      <c r="D340" s="9" t="s">
        <v>843</v>
      </c>
      <c r="E340" s="9" t="s">
        <v>48</v>
      </c>
      <c r="F340" s="9" t="s">
        <v>844</v>
      </c>
      <c r="G340" s="13"/>
    </row>
    <row r="341" customHeight="1" spans="1:7">
      <c r="A341" s="8">
        <f>VLOOKUP(B341,[2]摇号结果!$C$1:$D$65536,2,0)</f>
        <v>182</v>
      </c>
      <c r="B341" s="9" t="str">
        <f>B340</f>
        <v>B00149</v>
      </c>
      <c r="C341" s="9" t="s">
        <v>227</v>
      </c>
      <c r="D341" s="9" t="s">
        <v>71</v>
      </c>
      <c r="E341" s="9" t="s">
        <v>833</v>
      </c>
      <c r="F341" s="9" t="s">
        <v>845</v>
      </c>
      <c r="G341" s="13"/>
    </row>
    <row r="342" customHeight="1" spans="1:7">
      <c r="A342" s="8">
        <f>VLOOKUP(B342,[2]摇号结果!$C$1:$D$65536,2,0)</f>
        <v>183</v>
      </c>
      <c r="B342" s="9" t="s">
        <v>2226</v>
      </c>
      <c r="C342" s="9" t="s">
        <v>36</v>
      </c>
      <c r="D342" s="9" t="s">
        <v>2227</v>
      </c>
      <c r="E342" s="9" t="s">
        <v>2228</v>
      </c>
      <c r="F342" s="9" t="s">
        <v>2229</v>
      </c>
      <c r="G342" s="13"/>
    </row>
    <row r="343" customHeight="1" spans="1:7">
      <c r="A343" s="8">
        <f>VLOOKUP(B343,[2]摇号结果!$C$1:$D$65536,2,0)</f>
        <v>183</v>
      </c>
      <c r="B343" s="9" t="str">
        <f>B342</f>
        <v>C00047</v>
      </c>
      <c r="C343" s="9" t="s">
        <v>227</v>
      </c>
      <c r="D343" s="9" t="s">
        <v>71</v>
      </c>
      <c r="E343" s="9" t="s">
        <v>820</v>
      </c>
      <c r="F343" s="9" t="s">
        <v>2230</v>
      </c>
      <c r="G343" s="13"/>
    </row>
    <row r="344" customHeight="1" spans="1:7">
      <c r="A344" s="8">
        <f>VLOOKUP(B344,[2]摇号结果!$C$1:$D$65536,2,0)</f>
        <v>184</v>
      </c>
      <c r="B344" s="9" t="s">
        <v>738</v>
      </c>
      <c r="C344" s="9" t="s">
        <v>36</v>
      </c>
      <c r="D344" s="9" t="s">
        <v>739</v>
      </c>
      <c r="E344" s="9" t="s">
        <v>740</v>
      </c>
      <c r="F344" s="9" t="s">
        <v>741</v>
      </c>
      <c r="G344" s="13" t="s">
        <v>2231</v>
      </c>
    </row>
    <row r="345" customHeight="1" spans="1:7">
      <c r="A345" s="8">
        <f>VLOOKUP(B345,[2]摇号结果!$C$1:$D$65536,2,0)</f>
        <v>185</v>
      </c>
      <c r="B345" s="9" t="s">
        <v>1418</v>
      </c>
      <c r="C345" s="9" t="s">
        <v>36</v>
      </c>
      <c r="D345" s="9" t="s">
        <v>1419</v>
      </c>
      <c r="E345" s="9" t="s">
        <v>1420</v>
      </c>
      <c r="F345" s="9" t="s">
        <v>1421</v>
      </c>
      <c r="G345" s="13"/>
    </row>
    <row r="346" customHeight="1" spans="1:7">
      <c r="A346" s="8">
        <f>VLOOKUP(B346,[2]摇号结果!$C$1:$D$65536,2,0)</f>
        <v>186</v>
      </c>
      <c r="B346" s="9" t="s">
        <v>725</v>
      </c>
      <c r="C346" s="9" t="s">
        <v>36</v>
      </c>
      <c r="D346" s="9" t="s">
        <v>726</v>
      </c>
      <c r="E346" s="9" t="s">
        <v>727</v>
      </c>
      <c r="F346" s="9" t="s">
        <v>728</v>
      </c>
      <c r="G346" s="13"/>
    </row>
    <row r="347" customHeight="1" spans="1:7">
      <c r="A347" s="8">
        <f>VLOOKUP(B347,[2]摇号结果!$C$1:$D$65536,2,0)</f>
        <v>187</v>
      </c>
      <c r="B347" s="9" t="s">
        <v>2232</v>
      </c>
      <c r="C347" s="9" t="s">
        <v>36</v>
      </c>
      <c r="D347" s="9" t="s">
        <v>2233</v>
      </c>
      <c r="E347" s="9" t="s">
        <v>2234</v>
      </c>
      <c r="F347" s="9" t="s">
        <v>2235</v>
      </c>
      <c r="G347" s="13"/>
    </row>
    <row r="348" customHeight="1" spans="1:7">
      <c r="A348" s="8">
        <f>VLOOKUP(B348,[2]摇号结果!$C$1:$D$65536,2,0)</f>
        <v>187</v>
      </c>
      <c r="B348" s="9" t="str">
        <f>B347</f>
        <v>C00077</v>
      </c>
      <c r="C348" s="9" t="s">
        <v>260</v>
      </c>
      <c r="D348" s="9" t="s">
        <v>71</v>
      </c>
      <c r="E348" s="9" t="s">
        <v>2236</v>
      </c>
      <c r="F348" s="9" t="s">
        <v>2237</v>
      </c>
      <c r="G348" s="12"/>
    </row>
    <row r="349" customHeight="1" spans="1:7">
      <c r="A349" s="8">
        <f>VLOOKUP(B349,[2]摇号结果!$C$1:$D$65536,2,0)</f>
        <v>187</v>
      </c>
      <c r="B349" s="9" t="str">
        <f>B348</f>
        <v>C00077</v>
      </c>
      <c r="C349" s="9" t="s">
        <v>70</v>
      </c>
      <c r="D349" s="9" t="s">
        <v>71</v>
      </c>
      <c r="E349" s="9" t="s">
        <v>2238</v>
      </c>
      <c r="F349" s="9" t="s">
        <v>2239</v>
      </c>
      <c r="G349" s="12"/>
    </row>
    <row r="350" customHeight="1" spans="1:7">
      <c r="A350" s="8">
        <f>VLOOKUP(B350,[2]摇号结果!$C$1:$D$65536,2,0)</f>
        <v>187</v>
      </c>
      <c r="B350" s="9" t="str">
        <f>B349</f>
        <v>C00077</v>
      </c>
      <c r="C350" s="9" t="s">
        <v>70</v>
      </c>
      <c r="D350" s="9" t="s">
        <v>71</v>
      </c>
      <c r="E350" s="9" t="s">
        <v>2240</v>
      </c>
      <c r="F350" s="9" t="s">
        <v>2241</v>
      </c>
      <c r="G350" s="12"/>
    </row>
    <row r="351" customHeight="1" spans="1:7">
      <c r="A351" s="8">
        <f>VLOOKUP(B351,[2]摇号结果!$C$1:$D$65536,2,0)</f>
        <v>188</v>
      </c>
      <c r="B351" s="9" t="s">
        <v>729</v>
      </c>
      <c r="C351" s="9" t="s">
        <v>36</v>
      </c>
      <c r="D351" s="9" t="s">
        <v>730</v>
      </c>
      <c r="E351" s="9" t="s">
        <v>731</v>
      </c>
      <c r="F351" s="9" t="s">
        <v>732</v>
      </c>
      <c r="G351" s="13"/>
    </row>
    <row r="352" customHeight="1" spans="1:7">
      <c r="A352" s="8">
        <f>VLOOKUP(B352,[2]摇号结果!$C$1:$D$65536,2,0)</f>
        <v>189</v>
      </c>
      <c r="B352" s="9" t="s">
        <v>767</v>
      </c>
      <c r="C352" s="9" t="s">
        <v>36</v>
      </c>
      <c r="D352" s="9" t="s">
        <v>768</v>
      </c>
      <c r="E352" s="9" t="s">
        <v>769</v>
      </c>
      <c r="F352" s="9" t="s">
        <v>770</v>
      </c>
      <c r="G352" s="13"/>
    </row>
    <row r="353" customHeight="1" spans="1:7">
      <c r="A353" s="8">
        <f>VLOOKUP(B353,[2]摇号结果!$C$1:$D$65536,2,0)</f>
        <v>190</v>
      </c>
      <c r="B353" s="9" t="s">
        <v>2242</v>
      </c>
      <c r="C353" s="9" t="s">
        <v>36</v>
      </c>
      <c r="D353" s="9" t="s">
        <v>2243</v>
      </c>
      <c r="E353" s="9" t="s">
        <v>2244</v>
      </c>
      <c r="F353" s="9" t="s">
        <v>2245</v>
      </c>
      <c r="G353" s="13"/>
    </row>
    <row r="354" customHeight="1" spans="1:7">
      <c r="A354" s="8">
        <f>VLOOKUP(B354,[2]摇号结果!$C$1:$D$65536,2,0)</f>
        <v>191</v>
      </c>
      <c r="B354" s="9" t="s">
        <v>2246</v>
      </c>
      <c r="C354" s="9" t="s">
        <v>36</v>
      </c>
      <c r="D354" s="9" t="s">
        <v>2247</v>
      </c>
      <c r="E354" s="9" t="s">
        <v>2248</v>
      </c>
      <c r="F354" s="9" t="s">
        <v>2249</v>
      </c>
      <c r="G354" s="13" t="s">
        <v>2250</v>
      </c>
    </row>
    <row r="355" customHeight="1" spans="1:7">
      <c r="A355" s="8">
        <f>VLOOKUP(B355,[2]摇号结果!$C$1:$D$65536,2,0)</f>
        <v>191</v>
      </c>
      <c r="B355" s="9" t="str">
        <f>B354</f>
        <v>C00131</v>
      </c>
      <c r="C355" s="9" t="s">
        <v>260</v>
      </c>
      <c r="D355" s="9" t="s">
        <v>71</v>
      </c>
      <c r="E355" s="9" t="s">
        <v>2251</v>
      </c>
      <c r="F355" s="9" t="s">
        <v>2252</v>
      </c>
      <c r="G355" s="12"/>
    </row>
    <row r="356" customHeight="1" spans="1:7">
      <c r="A356" s="8">
        <f>VLOOKUP(B356,[2]摇号结果!$C$1:$D$65536,2,0)</f>
        <v>192</v>
      </c>
      <c r="B356" s="9" t="s">
        <v>1659</v>
      </c>
      <c r="C356" s="9" t="s">
        <v>36</v>
      </c>
      <c r="D356" s="9" t="s">
        <v>1660</v>
      </c>
      <c r="E356" s="9" t="s">
        <v>1661</v>
      </c>
      <c r="F356" s="9" t="s">
        <v>1662</v>
      </c>
      <c r="G356" s="13"/>
    </row>
    <row r="357" customHeight="1" spans="1:7">
      <c r="A357" s="8">
        <f>VLOOKUP(B357,[2]摇号结果!$C$1:$D$65536,2,0)</f>
        <v>192</v>
      </c>
      <c r="B357" s="9" t="str">
        <f>B356</f>
        <v>B00311</v>
      </c>
      <c r="C357" s="9" t="s">
        <v>227</v>
      </c>
      <c r="D357" s="9" t="s">
        <v>71</v>
      </c>
      <c r="E357" s="9" t="s">
        <v>1663</v>
      </c>
      <c r="F357" s="9" t="s">
        <v>1664</v>
      </c>
      <c r="G357" s="12"/>
    </row>
    <row r="358" customHeight="1" spans="1:7">
      <c r="A358" s="8">
        <f>VLOOKUP(B358,[2]摇号结果!$C$1:$D$65536,2,0)</f>
        <v>193</v>
      </c>
      <c r="B358" s="9" t="s">
        <v>2253</v>
      </c>
      <c r="C358" s="9" t="s">
        <v>36</v>
      </c>
      <c r="D358" s="9" t="s">
        <v>2254</v>
      </c>
      <c r="E358" s="9" t="s">
        <v>48</v>
      </c>
      <c r="F358" s="9" t="s">
        <v>2255</v>
      </c>
      <c r="G358" s="13"/>
    </row>
    <row r="359" customHeight="1" spans="1:7">
      <c r="A359" s="8">
        <f>VLOOKUP(B359,[2]摇号结果!$C$1:$D$65536,2,0)</f>
        <v>193</v>
      </c>
      <c r="B359" s="9" t="str">
        <f>B358</f>
        <v>C00130</v>
      </c>
      <c r="C359" s="9" t="s">
        <v>227</v>
      </c>
      <c r="D359" s="9" t="s">
        <v>71</v>
      </c>
      <c r="E359" s="9" t="s">
        <v>840</v>
      </c>
      <c r="F359" s="9" t="s">
        <v>2256</v>
      </c>
      <c r="G359" s="12"/>
    </row>
    <row r="360" customHeight="1" spans="1:7">
      <c r="A360" s="8">
        <f>VLOOKUP(B360,[2]摇号结果!$C$1:$D$65536,2,0)</f>
        <v>193</v>
      </c>
      <c r="B360" s="9" t="str">
        <f>B359</f>
        <v>C00130</v>
      </c>
      <c r="C360" s="9" t="s">
        <v>70</v>
      </c>
      <c r="D360" s="9" t="s">
        <v>71</v>
      </c>
      <c r="E360" s="9" t="s">
        <v>2257</v>
      </c>
      <c r="F360" s="9" t="s">
        <v>2258</v>
      </c>
      <c r="G360" s="12"/>
    </row>
    <row r="361" customHeight="1" spans="1:7">
      <c r="A361" s="8">
        <f>VLOOKUP(B361,[2]摇号结果!$C$1:$D$65536,2,0)</f>
        <v>193</v>
      </c>
      <c r="B361" s="9" t="str">
        <f>B360</f>
        <v>C00130</v>
      </c>
      <c r="C361" s="9" t="s">
        <v>100</v>
      </c>
      <c r="D361" s="9" t="s">
        <v>71</v>
      </c>
      <c r="E361" s="9" t="s">
        <v>2259</v>
      </c>
      <c r="F361" s="9" t="s">
        <v>2260</v>
      </c>
      <c r="G361" s="12"/>
    </row>
    <row r="362" customHeight="1" spans="1:7">
      <c r="A362" s="8">
        <f>VLOOKUP(B362,[2]摇号结果!$C$1:$D$65536,2,0)</f>
        <v>194</v>
      </c>
      <c r="B362" s="9" t="s">
        <v>2261</v>
      </c>
      <c r="C362" s="9" t="s">
        <v>36</v>
      </c>
      <c r="D362" s="9" t="s">
        <v>2262</v>
      </c>
      <c r="E362" s="9" t="s">
        <v>428</v>
      </c>
      <c r="F362" s="9" t="s">
        <v>2263</v>
      </c>
      <c r="G362" s="13"/>
    </row>
    <row r="363" customHeight="1" spans="1:7">
      <c r="A363" s="8">
        <f>VLOOKUP(B363,[2]摇号结果!$C$1:$D$65536,2,0)</f>
        <v>194</v>
      </c>
      <c r="B363" s="9" t="str">
        <f>B362</f>
        <v>C00056</v>
      </c>
      <c r="C363" s="9" t="s">
        <v>2264</v>
      </c>
      <c r="D363" s="9" t="s">
        <v>71</v>
      </c>
      <c r="E363" s="9" t="s">
        <v>2265</v>
      </c>
      <c r="F363" s="9" t="s">
        <v>2266</v>
      </c>
      <c r="G363" s="12"/>
    </row>
    <row r="364" customHeight="1" spans="1:7">
      <c r="A364" s="8">
        <f>VLOOKUP(B364,[2]摇号结果!$C$1:$D$65536,2,0)</f>
        <v>195</v>
      </c>
      <c r="B364" s="9" t="s">
        <v>2267</v>
      </c>
      <c r="C364" s="9" t="s">
        <v>36</v>
      </c>
      <c r="D364" s="9" t="s">
        <v>2268</v>
      </c>
      <c r="E364" s="9" t="s">
        <v>67</v>
      </c>
      <c r="F364" s="9" t="s">
        <v>2269</v>
      </c>
      <c r="G364" s="13"/>
    </row>
    <row r="365" customHeight="1" spans="1:7">
      <c r="A365" s="8">
        <f>VLOOKUP(B365,[2]摇号结果!$C$1:$D$65536,2,0)</f>
        <v>195</v>
      </c>
      <c r="B365" s="9" t="str">
        <f>B364</f>
        <v>C00044</v>
      </c>
      <c r="C365" s="9" t="s">
        <v>260</v>
      </c>
      <c r="D365" s="9" t="s">
        <v>71</v>
      </c>
      <c r="E365" s="9" t="s">
        <v>171</v>
      </c>
      <c r="F365" s="9" t="s">
        <v>2270</v>
      </c>
      <c r="G365" s="12"/>
    </row>
    <row r="366" customHeight="1" spans="1:7">
      <c r="A366" s="8">
        <f>VLOOKUP(B366,[2]摇号结果!$C$1:$D$65536,2,0)</f>
        <v>195</v>
      </c>
      <c r="B366" s="9" t="str">
        <f>B365</f>
        <v>C00044</v>
      </c>
      <c r="C366" s="9" t="s">
        <v>100</v>
      </c>
      <c r="D366" s="9" t="s">
        <v>71</v>
      </c>
      <c r="E366" s="9" t="s">
        <v>2271</v>
      </c>
      <c r="F366" s="9" t="s">
        <v>2272</v>
      </c>
      <c r="G366" s="12"/>
    </row>
    <row r="367" customHeight="1" spans="1:7">
      <c r="A367" s="8">
        <f>VLOOKUP(B367,[2]摇号结果!$C$1:$D$65536,2,0)</f>
        <v>196</v>
      </c>
      <c r="B367" s="9" t="s">
        <v>610</v>
      </c>
      <c r="C367" s="9" t="s">
        <v>36</v>
      </c>
      <c r="D367" s="9" t="s">
        <v>611</v>
      </c>
      <c r="E367" s="9" t="s">
        <v>612</v>
      </c>
      <c r="F367" s="9" t="s">
        <v>613</v>
      </c>
      <c r="G367" s="13"/>
    </row>
    <row r="368" customHeight="1" spans="1:7">
      <c r="A368" s="8">
        <f>VLOOKUP(B368,[2]摇号结果!$C$1:$D$65536,2,0)</f>
        <v>197</v>
      </c>
      <c r="B368" s="9" t="s">
        <v>721</v>
      </c>
      <c r="C368" s="9" t="s">
        <v>36</v>
      </c>
      <c r="D368" s="9" t="s">
        <v>722</v>
      </c>
      <c r="E368" s="9" t="s">
        <v>723</v>
      </c>
      <c r="F368" s="9" t="s">
        <v>724</v>
      </c>
      <c r="G368" s="13"/>
    </row>
    <row r="369" customHeight="1" spans="1:7">
      <c r="A369" s="8">
        <f>VLOOKUP(B369,[2]摇号结果!$C$1:$D$65536,2,0)</f>
        <v>198</v>
      </c>
      <c r="B369" s="9" t="s">
        <v>1183</v>
      </c>
      <c r="C369" s="9" t="s">
        <v>36</v>
      </c>
      <c r="D369" s="9" t="s">
        <v>1184</v>
      </c>
      <c r="E369" s="9" t="s">
        <v>1185</v>
      </c>
      <c r="F369" s="9" t="s">
        <v>1186</v>
      </c>
      <c r="G369" s="13"/>
    </row>
    <row r="370" customHeight="1" spans="1:7">
      <c r="A370" s="8">
        <f>VLOOKUP(B370,[2]摇号结果!$C$1:$D$65536,2,0)</f>
        <v>198</v>
      </c>
      <c r="B370" s="9" t="str">
        <f>B369</f>
        <v>B00301</v>
      </c>
      <c r="C370" s="9" t="s">
        <v>113</v>
      </c>
      <c r="D370" s="9" t="s">
        <v>71</v>
      </c>
      <c r="E370" s="9" t="s">
        <v>1187</v>
      </c>
      <c r="F370" s="9" t="s">
        <v>1188</v>
      </c>
      <c r="G370" s="12"/>
    </row>
    <row r="371" customHeight="1" spans="1:7">
      <c r="A371" s="8">
        <f>VLOOKUP(B371,[2]摇号结果!$C$1:$D$65536,2,0)</f>
        <v>198</v>
      </c>
      <c r="B371" s="9" t="str">
        <f>B370</f>
        <v>B00301</v>
      </c>
      <c r="C371" s="9" t="s">
        <v>100</v>
      </c>
      <c r="D371" s="9" t="s">
        <v>71</v>
      </c>
      <c r="E371" s="9" t="s">
        <v>1189</v>
      </c>
      <c r="F371" s="9" t="s">
        <v>1190</v>
      </c>
      <c r="G371" s="12"/>
    </row>
    <row r="372" customHeight="1" spans="1:7">
      <c r="A372" s="8">
        <f>VLOOKUP(B372,[2]摇号结果!$C$1:$D$65536,2,0)</f>
        <v>199</v>
      </c>
      <c r="B372" s="9" t="s">
        <v>2273</v>
      </c>
      <c r="C372" s="9" t="s">
        <v>36</v>
      </c>
      <c r="D372" s="9" t="s">
        <v>2274</v>
      </c>
      <c r="E372" s="9" t="s">
        <v>1054</v>
      </c>
      <c r="F372" s="9" t="s">
        <v>2275</v>
      </c>
      <c r="G372" s="13"/>
    </row>
    <row r="373" customHeight="1" spans="1:7">
      <c r="A373" s="8">
        <f>VLOOKUP(B373,[2]摇号结果!$C$1:$D$65536,2,0)</f>
        <v>199</v>
      </c>
      <c r="B373" s="9" t="str">
        <f>B372</f>
        <v>C00065</v>
      </c>
      <c r="C373" s="9" t="s">
        <v>227</v>
      </c>
      <c r="D373" s="9" t="s">
        <v>71</v>
      </c>
      <c r="E373" s="9" t="s">
        <v>2276</v>
      </c>
      <c r="F373" s="9" t="s">
        <v>2277</v>
      </c>
      <c r="G373" s="12"/>
    </row>
    <row r="374" customHeight="1" spans="1:7">
      <c r="A374" s="8">
        <f>VLOOKUP(B374,[2]摇号结果!$C$1:$D$65536,2,0)</f>
        <v>199</v>
      </c>
      <c r="B374" s="9" t="str">
        <f>B373</f>
        <v>C00065</v>
      </c>
      <c r="C374" s="9" t="s">
        <v>70</v>
      </c>
      <c r="D374" s="9" t="s">
        <v>71</v>
      </c>
      <c r="E374" s="9" t="s">
        <v>2278</v>
      </c>
      <c r="F374" s="9" t="s">
        <v>2279</v>
      </c>
      <c r="G374" s="12"/>
    </row>
    <row r="375" customHeight="1" spans="1:7">
      <c r="A375" s="8">
        <f>VLOOKUP(B375,[2]摇号结果!$C$1:$D$65536,2,0)</f>
        <v>200</v>
      </c>
      <c r="B375" s="9" t="s">
        <v>1316</v>
      </c>
      <c r="C375" s="9" t="s">
        <v>36</v>
      </c>
      <c r="D375" s="9" t="s">
        <v>1317</v>
      </c>
      <c r="E375" s="9" t="s">
        <v>1318</v>
      </c>
      <c r="F375" s="9" t="s">
        <v>1319</v>
      </c>
      <c r="G375" s="14" t="s">
        <v>2280</v>
      </c>
    </row>
    <row r="376" customHeight="1" spans="1:7">
      <c r="A376" s="8">
        <f>VLOOKUP(B376,[2]摇号结果!$C$1:$D$65536,2,0)</f>
        <v>201</v>
      </c>
      <c r="B376" s="9" t="s">
        <v>1697</v>
      </c>
      <c r="C376" s="9" t="s">
        <v>36</v>
      </c>
      <c r="D376" s="9" t="s">
        <v>1698</v>
      </c>
      <c r="E376" s="9" t="s">
        <v>1699</v>
      </c>
      <c r="F376" s="9" t="s">
        <v>1700</v>
      </c>
      <c r="G376" s="13"/>
    </row>
    <row r="377" customHeight="1" spans="1:7">
      <c r="A377" s="8">
        <f>VLOOKUP(B377,[2]摇号结果!$C$1:$D$65536,2,0)</f>
        <v>202</v>
      </c>
      <c r="B377" s="9" t="s">
        <v>816</v>
      </c>
      <c r="C377" s="9" t="s">
        <v>36</v>
      </c>
      <c r="D377" s="9" t="s">
        <v>817</v>
      </c>
      <c r="E377" s="9" t="s">
        <v>818</v>
      </c>
      <c r="F377" s="9" t="s">
        <v>819</v>
      </c>
      <c r="G377" s="13"/>
    </row>
    <row r="378" customHeight="1" spans="1:7">
      <c r="A378" s="8">
        <f>VLOOKUP(B378,[2]摇号结果!$C$1:$D$65536,2,0)</f>
        <v>202</v>
      </c>
      <c r="B378" s="9" t="str">
        <f>B377</f>
        <v>B00219</v>
      </c>
      <c r="C378" s="9" t="s">
        <v>113</v>
      </c>
      <c r="D378" s="9" t="s">
        <v>71</v>
      </c>
      <c r="E378" s="9" t="s">
        <v>820</v>
      </c>
      <c r="F378" s="9" t="s">
        <v>821</v>
      </c>
      <c r="G378" s="12"/>
    </row>
    <row r="379" customHeight="1" spans="1:7">
      <c r="A379" s="8">
        <f>VLOOKUP(B379,[2]摇号结果!$C$1:$D$65536,2,0)</f>
        <v>202</v>
      </c>
      <c r="B379" s="9" t="str">
        <f>B378</f>
        <v>B00219</v>
      </c>
      <c r="C379" s="9" t="s">
        <v>100</v>
      </c>
      <c r="D379" s="9" t="s">
        <v>71</v>
      </c>
      <c r="E379" s="9" t="s">
        <v>822</v>
      </c>
      <c r="F379" s="9" t="s">
        <v>823</v>
      </c>
      <c r="G379" s="12"/>
    </row>
    <row r="380" customHeight="1" spans="1:7">
      <c r="A380" s="8">
        <f>VLOOKUP(B380,[2]摇号结果!$C$1:$D$65536,2,0)</f>
        <v>203</v>
      </c>
      <c r="B380" s="9" t="s">
        <v>2281</v>
      </c>
      <c r="C380" s="9" t="s">
        <v>36</v>
      </c>
      <c r="D380" s="9" t="s">
        <v>2282</v>
      </c>
      <c r="E380" s="9" t="s">
        <v>258</v>
      </c>
      <c r="F380" s="9" t="s">
        <v>2283</v>
      </c>
      <c r="G380" s="13"/>
    </row>
    <row r="381" customHeight="1" spans="1:7">
      <c r="A381" s="8">
        <f>VLOOKUP(B381,[2]摇号结果!$C$1:$D$65536,2,0)</f>
        <v>204</v>
      </c>
      <c r="B381" s="9" t="s">
        <v>1032</v>
      </c>
      <c r="C381" s="9" t="s">
        <v>36</v>
      </c>
      <c r="D381" s="9" t="s">
        <v>1033</v>
      </c>
      <c r="E381" s="9" t="s">
        <v>1034</v>
      </c>
      <c r="F381" s="9" t="s">
        <v>1035</v>
      </c>
      <c r="G381" s="13"/>
    </row>
    <row r="382" customHeight="1" spans="1:7">
      <c r="A382" s="8">
        <f>VLOOKUP(B382,[2]摇号结果!$C$1:$D$65536,2,0)</f>
        <v>205</v>
      </c>
      <c r="B382" s="9" t="s">
        <v>1497</v>
      </c>
      <c r="C382" s="9" t="s">
        <v>36</v>
      </c>
      <c r="D382" s="9" t="s">
        <v>1498</v>
      </c>
      <c r="E382" s="9" t="s">
        <v>1499</v>
      </c>
      <c r="F382" s="9" t="s">
        <v>1500</v>
      </c>
      <c r="G382" s="13"/>
    </row>
    <row r="383" customHeight="1" spans="1:7">
      <c r="A383" s="8">
        <f>VLOOKUP(B383,[2]摇号结果!$C$1:$D$65536,2,0)</f>
        <v>205</v>
      </c>
      <c r="B383" s="9" t="str">
        <f>B382</f>
        <v>B00187</v>
      </c>
      <c r="C383" s="9" t="s">
        <v>74</v>
      </c>
      <c r="D383" s="9" t="s">
        <v>71</v>
      </c>
      <c r="E383" s="9" t="s">
        <v>1501</v>
      </c>
      <c r="F383" s="9" t="s">
        <v>1502</v>
      </c>
      <c r="G383" s="12"/>
    </row>
    <row r="384" customHeight="1" spans="1:7">
      <c r="A384" s="8">
        <f>VLOOKUP(B384,[2]摇号结果!$C$1:$D$65536,2,0)</f>
        <v>206</v>
      </c>
      <c r="B384" s="9" t="s">
        <v>1090</v>
      </c>
      <c r="C384" s="9" t="s">
        <v>36</v>
      </c>
      <c r="D384" s="9" t="s">
        <v>1091</v>
      </c>
      <c r="E384" s="9" t="s">
        <v>1092</v>
      </c>
      <c r="F384" s="9" t="s">
        <v>1093</v>
      </c>
      <c r="G384" s="14"/>
    </row>
    <row r="385" customHeight="1" spans="1:7">
      <c r="A385" s="8">
        <f>VLOOKUP(B385,[2]摇号结果!$C$1:$D$65536,2,0)</f>
        <v>207</v>
      </c>
      <c r="B385" s="9" t="s">
        <v>846</v>
      </c>
      <c r="C385" s="9" t="s">
        <v>36</v>
      </c>
      <c r="D385" s="9" t="s">
        <v>847</v>
      </c>
      <c r="E385" s="9" t="s">
        <v>848</v>
      </c>
      <c r="F385" s="9" t="s">
        <v>849</v>
      </c>
      <c r="G385" s="13"/>
    </row>
    <row r="386" customHeight="1" spans="1:7">
      <c r="A386" s="8">
        <f>VLOOKUP(B386,[2]摇号结果!$C$1:$D$65536,2,0)</f>
        <v>208</v>
      </c>
      <c r="B386" s="9" t="s">
        <v>1082</v>
      </c>
      <c r="C386" s="9" t="s">
        <v>36</v>
      </c>
      <c r="D386" s="9" t="s">
        <v>1083</v>
      </c>
      <c r="E386" s="9" t="s">
        <v>1084</v>
      </c>
      <c r="F386" s="9" t="s">
        <v>1085</v>
      </c>
      <c r="G386" s="13"/>
    </row>
    <row r="387" customHeight="1" spans="1:7">
      <c r="A387" s="8">
        <f>VLOOKUP(B387,[2]摇号结果!$C$1:$D$65536,2,0)</f>
        <v>209</v>
      </c>
      <c r="B387" s="9" t="s">
        <v>1328</v>
      </c>
      <c r="C387" s="9" t="s">
        <v>36</v>
      </c>
      <c r="D387" s="9" t="s">
        <v>1329</v>
      </c>
      <c r="E387" s="9" t="s">
        <v>30</v>
      </c>
      <c r="F387" s="9" t="s">
        <v>1330</v>
      </c>
      <c r="G387" s="13"/>
    </row>
    <row r="388" customHeight="1" spans="1:7">
      <c r="A388" s="8">
        <f>VLOOKUP(B388,[2]摇号结果!$C$1:$D$65536,2,0)</f>
        <v>210</v>
      </c>
      <c r="B388" s="9" t="s">
        <v>1117</v>
      </c>
      <c r="C388" s="9" t="s">
        <v>36</v>
      </c>
      <c r="D388" s="9" t="s">
        <v>1118</v>
      </c>
      <c r="E388" s="9" t="s">
        <v>428</v>
      </c>
      <c r="F388" s="9" t="s">
        <v>1119</v>
      </c>
      <c r="G388" s="13"/>
    </row>
    <row r="389" customHeight="1" spans="1:7">
      <c r="A389" s="8">
        <f>VLOOKUP(B389,[2]摇号结果!$C$1:$D$65536,2,0)</f>
        <v>210</v>
      </c>
      <c r="B389" s="9" t="str">
        <f>B388</f>
        <v>B00122</v>
      </c>
      <c r="C389" s="9" t="s">
        <v>70</v>
      </c>
      <c r="D389" s="9" t="s">
        <v>71</v>
      </c>
      <c r="E389" s="9" t="s">
        <v>1120</v>
      </c>
      <c r="F389" s="9" t="s">
        <v>1121</v>
      </c>
      <c r="G389" s="12"/>
    </row>
    <row r="390" customHeight="1" spans="1:7">
      <c r="A390" s="8">
        <f>VLOOKUP(B390,[2]摇号结果!$C$1:$D$65536,2,0)</f>
        <v>210</v>
      </c>
      <c r="B390" s="9" t="str">
        <f>B389</f>
        <v>B00122</v>
      </c>
      <c r="C390" s="9" t="s">
        <v>74</v>
      </c>
      <c r="D390" s="9" t="s">
        <v>71</v>
      </c>
      <c r="E390" s="9" t="s">
        <v>1122</v>
      </c>
      <c r="F390" s="9" t="s">
        <v>1123</v>
      </c>
      <c r="G390" s="12"/>
    </row>
    <row r="391" customHeight="1" spans="1:7">
      <c r="A391" s="8">
        <f>VLOOKUP(B391,[2]摇号结果!$C$1:$D$65536,2,0)</f>
        <v>211</v>
      </c>
      <c r="B391" s="9" t="s">
        <v>1010</v>
      </c>
      <c r="C391" s="9" t="s">
        <v>36</v>
      </c>
      <c r="D391" s="9" t="s">
        <v>1011</v>
      </c>
      <c r="E391" s="9" t="s">
        <v>448</v>
      </c>
      <c r="F391" s="9" t="s">
        <v>1012</v>
      </c>
      <c r="G391" s="13"/>
    </row>
    <row r="392" customHeight="1" spans="1:7">
      <c r="A392" s="8">
        <f>VLOOKUP(B392,[2]摇号结果!$C$1:$D$65536,2,0)</f>
        <v>212</v>
      </c>
      <c r="B392" s="9" t="s">
        <v>1147</v>
      </c>
      <c r="C392" s="9" t="s">
        <v>36</v>
      </c>
      <c r="D392" s="9" t="s">
        <v>1148</v>
      </c>
      <c r="E392" s="9" t="s">
        <v>1149</v>
      </c>
      <c r="F392" s="9" t="s">
        <v>1150</v>
      </c>
      <c r="G392" s="13"/>
    </row>
    <row r="393" customHeight="1" spans="1:7">
      <c r="A393" s="8">
        <f>VLOOKUP(B393,[2]摇号结果!$C$1:$D$65536,2,0)</f>
        <v>212</v>
      </c>
      <c r="B393" s="9" t="str">
        <f>B392</f>
        <v>B00175</v>
      </c>
      <c r="C393" s="9" t="s">
        <v>227</v>
      </c>
      <c r="D393" s="9" t="s">
        <v>71</v>
      </c>
      <c r="E393" s="9" t="s">
        <v>1151</v>
      </c>
      <c r="F393" s="9" t="s">
        <v>1152</v>
      </c>
      <c r="G393" s="12"/>
    </row>
    <row r="394" customHeight="1" spans="1:7">
      <c r="A394" s="8">
        <f>VLOOKUP(B394,[2]摇号结果!$C$1:$D$65536,2,0)</f>
        <v>213</v>
      </c>
      <c r="B394" s="9" t="s">
        <v>2284</v>
      </c>
      <c r="C394" s="9" t="s">
        <v>36</v>
      </c>
      <c r="D394" s="9" t="s">
        <v>2285</v>
      </c>
      <c r="E394" s="9" t="s">
        <v>2286</v>
      </c>
      <c r="F394" s="9" t="s">
        <v>2287</v>
      </c>
      <c r="G394" s="13"/>
    </row>
    <row r="395" customHeight="1" spans="1:7">
      <c r="A395" s="8">
        <f>VLOOKUP(B395,[2]摇号结果!$C$1:$D$65536,2,0)</f>
        <v>213</v>
      </c>
      <c r="B395" s="9" t="str">
        <f>B394</f>
        <v>C00013</v>
      </c>
      <c r="C395" s="9" t="s">
        <v>227</v>
      </c>
      <c r="D395" s="9" t="s">
        <v>71</v>
      </c>
      <c r="E395" s="9" t="s">
        <v>2288</v>
      </c>
      <c r="F395" s="9" t="s">
        <v>2289</v>
      </c>
      <c r="G395" s="12"/>
    </row>
    <row r="396" customHeight="1" spans="1:7">
      <c r="A396" s="8">
        <f>VLOOKUP(B396,[2]摇号结果!$C$1:$D$65536,2,0)</f>
        <v>213</v>
      </c>
      <c r="B396" s="9" t="str">
        <f>B395</f>
        <v>C00013</v>
      </c>
      <c r="C396" s="9" t="s">
        <v>70</v>
      </c>
      <c r="D396" s="9" t="s">
        <v>71</v>
      </c>
      <c r="E396" s="9" t="s">
        <v>2290</v>
      </c>
      <c r="F396" s="9" t="s">
        <v>2291</v>
      </c>
      <c r="G396" s="12"/>
    </row>
    <row r="397" customHeight="1" spans="1:7">
      <c r="A397" s="8">
        <f>VLOOKUP(B397,[2]摇号结果!$C$1:$D$65536,2,0)</f>
        <v>214</v>
      </c>
      <c r="B397" s="9" t="s">
        <v>629</v>
      </c>
      <c r="C397" s="9" t="s">
        <v>36</v>
      </c>
      <c r="D397" s="9" t="s">
        <v>630</v>
      </c>
      <c r="E397" s="9" t="s">
        <v>105</v>
      </c>
      <c r="F397" s="9" t="s">
        <v>631</v>
      </c>
      <c r="G397" s="13"/>
    </row>
    <row r="398" customHeight="1" spans="1:7">
      <c r="A398" s="8">
        <f>VLOOKUP(B398,[2]摇号结果!$C$1:$D$65536,2,0)</f>
        <v>215</v>
      </c>
      <c r="B398" s="9" t="s">
        <v>2292</v>
      </c>
      <c r="C398" s="9" t="s">
        <v>36</v>
      </c>
      <c r="D398" s="9" t="s">
        <v>2293</v>
      </c>
      <c r="E398" s="9" t="s">
        <v>2294</v>
      </c>
      <c r="F398" s="9" t="s">
        <v>2295</v>
      </c>
      <c r="G398" s="13" t="s">
        <v>2296</v>
      </c>
    </row>
    <row r="399" customHeight="1" spans="1:7">
      <c r="A399" s="8">
        <f>VLOOKUP(B399,[2]摇号结果!$C$1:$D$65536,2,0)</f>
        <v>215</v>
      </c>
      <c r="B399" s="9" t="str">
        <f>B398</f>
        <v>C00016</v>
      </c>
      <c r="C399" s="9" t="s">
        <v>260</v>
      </c>
      <c r="D399" s="9" t="s">
        <v>71</v>
      </c>
      <c r="E399" s="9" t="s">
        <v>2297</v>
      </c>
      <c r="F399" s="9" t="s">
        <v>2298</v>
      </c>
      <c r="G399" s="12"/>
    </row>
    <row r="400" customHeight="1" spans="1:7">
      <c r="A400" s="8">
        <f>VLOOKUP(B400,[2]摇号结果!$C$1:$D$65536,2,0)</f>
        <v>215</v>
      </c>
      <c r="B400" s="9" t="str">
        <f>B399</f>
        <v>C00016</v>
      </c>
      <c r="C400" s="9" t="s">
        <v>70</v>
      </c>
      <c r="D400" s="9" t="s">
        <v>71</v>
      </c>
      <c r="E400" s="9" t="s">
        <v>2299</v>
      </c>
      <c r="F400" s="9" t="s">
        <v>2300</v>
      </c>
      <c r="G400" s="12"/>
    </row>
    <row r="401" customHeight="1" spans="1:7">
      <c r="A401" s="8">
        <f>VLOOKUP(B401,[2]摇号结果!$C$1:$D$65536,2,0)</f>
        <v>216</v>
      </c>
      <c r="B401" s="9" t="s">
        <v>1161</v>
      </c>
      <c r="C401" s="9" t="s">
        <v>36</v>
      </c>
      <c r="D401" s="9" t="s">
        <v>1162</v>
      </c>
      <c r="E401" s="9" t="s">
        <v>1163</v>
      </c>
      <c r="F401" s="9" t="s">
        <v>1164</v>
      </c>
      <c r="G401" s="13"/>
    </row>
    <row r="402" customHeight="1" spans="1:7">
      <c r="A402" s="8">
        <f>VLOOKUP(B402,[2]摇号结果!$C$1:$D$65536,2,0)</f>
        <v>217</v>
      </c>
      <c r="B402" s="9" t="s">
        <v>1292</v>
      </c>
      <c r="C402" s="9" t="s">
        <v>36</v>
      </c>
      <c r="D402" s="9" t="s">
        <v>1293</v>
      </c>
      <c r="E402" s="9" t="s">
        <v>1294</v>
      </c>
      <c r="F402" s="9" t="s">
        <v>1295</v>
      </c>
      <c r="G402" s="13"/>
    </row>
    <row r="403" customHeight="1" spans="1:7">
      <c r="A403" s="8">
        <f>VLOOKUP(B403,[2]摇号结果!$C$1:$D$65536,2,0)</f>
        <v>218</v>
      </c>
      <c r="B403" s="9" t="s">
        <v>1165</v>
      </c>
      <c r="C403" s="9" t="s">
        <v>36</v>
      </c>
      <c r="D403" s="9" t="s">
        <v>1166</v>
      </c>
      <c r="E403" s="9" t="s">
        <v>1167</v>
      </c>
      <c r="F403" s="9" t="s">
        <v>1168</v>
      </c>
      <c r="G403" s="13"/>
    </row>
    <row r="404" customHeight="1" spans="1:7">
      <c r="A404" s="8">
        <f>VLOOKUP(B404,[2]摇号结果!$C$1:$D$65536,2,0)</f>
        <v>219</v>
      </c>
      <c r="B404" s="9" t="s">
        <v>1331</v>
      </c>
      <c r="C404" s="9" t="s">
        <v>36</v>
      </c>
      <c r="D404" s="9" t="s">
        <v>1332</v>
      </c>
      <c r="E404" s="9" t="s">
        <v>1333</v>
      </c>
      <c r="F404" s="9" t="s">
        <v>1334</v>
      </c>
      <c r="G404" s="13"/>
    </row>
    <row r="405" customHeight="1" spans="1:7">
      <c r="A405" s="8">
        <f>VLOOKUP(B405,[2]摇号结果!$C$1:$D$65536,2,0)</f>
        <v>220</v>
      </c>
      <c r="B405" s="9" t="s">
        <v>1108</v>
      </c>
      <c r="C405" s="9" t="s">
        <v>36</v>
      </c>
      <c r="D405" s="9" t="s">
        <v>1109</v>
      </c>
      <c r="E405" s="9" t="s">
        <v>1110</v>
      </c>
      <c r="F405" s="9" t="s">
        <v>1111</v>
      </c>
      <c r="G405" s="13"/>
    </row>
    <row r="406" customHeight="1" spans="1:7">
      <c r="A406" s="8">
        <f>VLOOKUP(B406,[2]摇号结果!$C$1:$D$65536,2,0)</f>
        <v>220</v>
      </c>
      <c r="B406" s="9" t="str">
        <f>B405</f>
        <v>B00087</v>
      </c>
      <c r="C406" s="9" t="s">
        <v>227</v>
      </c>
      <c r="D406" s="9" t="s">
        <v>71</v>
      </c>
      <c r="E406" s="9" t="s">
        <v>1112</v>
      </c>
      <c r="F406" s="9" t="s">
        <v>1113</v>
      </c>
      <c r="G406" s="12"/>
    </row>
    <row r="407" customHeight="1" spans="1:7">
      <c r="A407" s="8">
        <f>VLOOKUP(B407,[2]摇号结果!$C$1:$D$65536,2,0)</f>
        <v>221</v>
      </c>
      <c r="B407" s="9" t="s">
        <v>555</v>
      </c>
      <c r="C407" s="9" t="s">
        <v>36</v>
      </c>
      <c r="D407" s="9" t="s">
        <v>556</v>
      </c>
      <c r="E407" s="9" t="s">
        <v>557</v>
      </c>
      <c r="F407" s="9" t="s">
        <v>558</v>
      </c>
      <c r="G407" s="13"/>
    </row>
    <row r="408" customHeight="1" spans="1:7">
      <c r="A408" s="8">
        <f>VLOOKUP(B408,[2]摇号结果!$C$1:$D$65536,2,0)</f>
        <v>221</v>
      </c>
      <c r="B408" s="9" t="str">
        <f>B407</f>
        <v>B00135</v>
      </c>
      <c r="C408" s="9" t="s">
        <v>113</v>
      </c>
      <c r="D408" s="9" t="s">
        <v>71</v>
      </c>
      <c r="E408" s="9" t="s">
        <v>559</v>
      </c>
      <c r="F408" s="9" t="s">
        <v>560</v>
      </c>
      <c r="G408" s="12"/>
    </row>
    <row r="409" customHeight="1" spans="1:7">
      <c r="A409" s="8">
        <f>VLOOKUP(B409,[2]摇号结果!$C$1:$D$65536,2,0)</f>
        <v>221</v>
      </c>
      <c r="B409" s="9" t="str">
        <f>B408</f>
        <v>B00135</v>
      </c>
      <c r="C409" s="9" t="s">
        <v>100</v>
      </c>
      <c r="D409" s="9" t="s">
        <v>71</v>
      </c>
      <c r="E409" s="9" t="s">
        <v>561</v>
      </c>
      <c r="F409" s="9" t="s">
        <v>562</v>
      </c>
      <c r="G409" s="12"/>
    </row>
    <row r="410" customHeight="1" spans="1:7">
      <c r="A410" s="8">
        <f>VLOOKUP(B410,[2]摇号结果!$C$1:$D$65536,2,0)</f>
        <v>222</v>
      </c>
      <c r="B410" s="9" t="s">
        <v>793</v>
      </c>
      <c r="C410" s="9" t="s">
        <v>36</v>
      </c>
      <c r="D410" s="9" t="s">
        <v>794</v>
      </c>
      <c r="E410" s="9" t="s">
        <v>228</v>
      </c>
      <c r="F410" s="9" t="s">
        <v>795</v>
      </c>
      <c r="G410" s="13"/>
    </row>
    <row r="411" customHeight="1" spans="1:7">
      <c r="A411" s="8">
        <f>VLOOKUP(B411,[2]摇号结果!$C$1:$D$65536,2,0)</f>
        <v>223</v>
      </c>
      <c r="B411" s="9" t="s">
        <v>983</v>
      </c>
      <c r="C411" s="9" t="s">
        <v>36</v>
      </c>
      <c r="D411" s="9" t="s">
        <v>984</v>
      </c>
      <c r="E411" s="9" t="s">
        <v>985</v>
      </c>
      <c r="F411" s="9" t="s">
        <v>986</v>
      </c>
      <c r="G411" s="13"/>
    </row>
    <row r="412" customHeight="1" spans="1:7">
      <c r="A412" s="8">
        <f>VLOOKUP(B412,[2]摇号结果!$C$1:$D$65536,2,0)</f>
        <v>224</v>
      </c>
      <c r="B412" s="9" t="s">
        <v>563</v>
      </c>
      <c r="C412" s="9" t="s">
        <v>36</v>
      </c>
      <c r="D412" s="9" t="s">
        <v>564</v>
      </c>
      <c r="E412" s="9" t="s">
        <v>565</v>
      </c>
      <c r="F412" s="9" t="s">
        <v>566</v>
      </c>
      <c r="G412" s="13"/>
    </row>
    <row r="413" customHeight="1" spans="1:7">
      <c r="A413" s="8">
        <f>VLOOKUP(B413,[2]摇号结果!$C$1:$D$65536,2,0)</f>
        <v>224</v>
      </c>
      <c r="B413" s="9" t="str">
        <f>B412</f>
        <v>B00193</v>
      </c>
      <c r="C413" s="9" t="s">
        <v>113</v>
      </c>
      <c r="D413" s="9" t="s">
        <v>71</v>
      </c>
      <c r="E413" s="9" t="s">
        <v>62</v>
      </c>
      <c r="F413" s="9" t="s">
        <v>568</v>
      </c>
      <c r="G413" s="12"/>
    </row>
    <row r="414" customHeight="1" spans="1:7">
      <c r="A414" s="8">
        <f>VLOOKUP(B414,[2]摇号结果!$C$1:$D$65536,2,0)</f>
        <v>225</v>
      </c>
      <c r="B414" s="9" t="s">
        <v>1444</v>
      </c>
      <c r="C414" s="9" t="s">
        <v>36</v>
      </c>
      <c r="D414" s="9" t="s">
        <v>1445</v>
      </c>
      <c r="E414" s="9" t="s">
        <v>1446</v>
      </c>
      <c r="F414" s="9" t="s">
        <v>1447</v>
      </c>
      <c r="G414" s="13"/>
    </row>
    <row r="415" customHeight="1" spans="1:7">
      <c r="A415" s="8">
        <f>VLOOKUP(B415,[2]摇号结果!$C$1:$D$65536,2,0)</f>
        <v>225</v>
      </c>
      <c r="B415" s="9" t="str">
        <f>B414</f>
        <v>B00306</v>
      </c>
      <c r="C415" s="9" t="s">
        <v>227</v>
      </c>
      <c r="D415" s="9" t="s">
        <v>71</v>
      </c>
      <c r="E415" s="9" t="s">
        <v>1448</v>
      </c>
      <c r="F415" s="9" t="s">
        <v>1449</v>
      </c>
      <c r="G415" s="12"/>
    </row>
    <row r="416" customHeight="1" spans="1:7">
      <c r="A416" s="8">
        <f>VLOOKUP(B416,[2]摇号结果!$C$1:$D$65536,2,0)</f>
        <v>226</v>
      </c>
      <c r="B416" s="9" t="s">
        <v>1086</v>
      </c>
      <c r="C416" s="9" t="s">
        <v>36</v>
      </c>
      <c r="D416" s="9" t="s">
        <v>1087</v>
      </c>
      <c r="E416" s="9" t="s">
        <v>1088</v>
      </c>
      <c r="F416" s="9" t="s">
        <v>1089</v>
      </c>
      <c r="G416" s="13"/>
    </row>
    <row r="417" customHeight="1" spans="1:7">
      <c r="A417" s="8">
        <f>VLOOKUP(B417,[2]摇号结果!$C$1:$D$65536,2,0)</f>
        <v>227</v>
      </c>
      <c r="B417" s="9" t="s">
        <v>2301</v>
      </c>
      <c r="C417" s="9" t="s">
        <v>36</v>
      </c>
      <c r="D417" s="9" t="s">
        <v>2302</v>
      </c>
      <c r="E417" s="9" t="s">
        <v>2303</v>
      </c>
      <c r="F417" s="9" t="s">
        <v>2304</v>
      </c>
      <c r="G417" s="13"/>
    </row>
    <row r="418" customHeight="1" spans="1:7">
      <c r="A418" s="8">
        <f>VLOOKUP(B418,[2]摇号结果!$C$1:$D$65536,2,0)</f>
        <v>227</v>
      </c>
      <c r="B418" s="9" t="str">
        <f>B417</f>
        <v>C00097</v>
      </c>
      <c r="C418" s="9" t="s">
        <v>100</v>
      </c>
      <c r="D418" s="9" t="s">
        <v>71</v>
      </c>
      <c r="E418" s="9" t="s">
        <v>2305</v>
      </c>
      <c r="F418" s="9" t="s">
        <v>2306</v>
      </c>
      <c r="G418" s="12"/>
    </row>
    <row r="419" customHeight="1" spans="1:7">
      <c r="A419" s="8">
        <f>VLOOKUP(B419,[2]摇号结果!$C$1:$D$65536,2,0)</f>
        <v>227</v>
      </c>
      <c r="B419" s="9" t="str">
        <f>B418</f>
        <v>C00097</v>
      </c>
      <c r="C419" s="9" t="s">
        <v>74</v>
      </c>
      <c r="D419" s="9" t="s">
        <v>71</v>
      </c>
      <c r="E419" s="9" t="s">
        <v>2307</v>
      </c>
      <c r="F419" s="9" t="s">
        <v>2308</v>
      </c>
      <c r="G419" s="12"/>
    </row>
    <row r="420" customHeight="1" spans="1:7">
      <c r="A420" s="8">
        <f>VLOOKUP(B420,[2]摇号结果!$C$1:$D$65536,2,0)</f>
        <v>228</v>
      </c>
      <c r="B420" s="9" t="s">
        <v>1617</v>
      </c>
      <c r="C420" s="9" t="s">
        <v>36</v>
      </c>
      <c r="D420" s="9" t="s">
        <v>1618</v>
      </c>
      <c r="E420" s="9" t="s">
        <v>1619</v>
      </c>
      <c r="F420" s="9" t="s">
        <v>1620</v>
      </c>
      <c r="G420" s="13"/>
    </row>
    <row r="421" customHeight="1" spans="1:7">
      <c r="A421" s="8">
        <f>VLOOKUP(B421,[2]摇号结果!$C$1:$D$65536,2,0)</f>
        <v>229</v>
      </c>
      <c r="B421" s="9" t="s">
        <v>1408</v>
      </c>
      <c r="C421" s="9" t="s">
        <v>36</v>
      </c>
      <c r="D421" s="9" t="s">
        <v>1409</v>
      </c>
      <c r="E421" s="9" t="s">
        <v>1410</v>
      </c>
      <c r="F421" s="9" t="s">
        <v>1411</v>
      </c>
      <c r="G421" s="13"/>
    </row>
    <row r="422" customHeight="1" spans="1:7">
      <c r="A422" s="8">
        <f>VLOOKUP(B422,[2]摇号结果!$C$1:$D$65536,2,0)</f>
        <v>230</v>
      </c>
      <c r="B422" s="9" t="s">
        <v>1688</v>
      </c>
      <c r="C422" s="9" t="s">
        <v>36</v>
      </c>
      <c r="D422" s="9" t="s">
        <v>1689</v>
      </c>
      <c r="E422" s="9" t="s">
        <v>1674</v>
      </c>
      <c r="F422" s="9" t="s">
        <v>1690</v>
      </c>
      <c r="G422" s="13"/>
    </row>
    <row r="423" customHeight="1" spans="1:7">
      <c r="A423" s="8">
        <f>VLOOKUP(B423,[2]摇号结果!$C$1:$D$65536,2,0)</f>
        <v>230</v>
      </c>
      <c r="B423" s="9" t="str">
        <f>B422</f>
        <v>B00109</v>
      </c>
      <c r="C423" s="9" t="s">
        <v>227</v>
      </c>
      <c r="D423" s="9" t="s">
        <v>71</v>
      </c>
      <c r="E423" s="9" t="s">
        <v>1691</v>
      </c>
      <c r="F423" s="9" t="s">
        <v>1692</v>
      </c>
      <c r="G423" s="12"/>
    </row>
    <row r="424" customHeight="1" spans="1:7">
      <c r="A424" s="8">
        <f>VLOOKUP(B424,[2]摇号结果!$C$1:$D$65536,2,0)</f>
        <v>231</v>
      </c>
      <c r="B424" s="9" t="s">
        <v>1523</v>
      </c>
      <c r="C424" s="9" t="s">
        <v>36</v>
      </c>
      <c r="D424" s="9" t="s">
        <v>1524</v>
      </c>
      <c r="E424" s="9" t="s">
        <v>1024</v>
      </c>
      <c r="F424" s="9" t="s">
        <v>1525</v>
      </c>
      <c r="G424" s="13"/>
    </row>
    <row r="425" customHeight="1" spans="1:7">
      <c r="A425" s="8">
        <f>VLOOKUP(B425,[2]摇号结果!$C$1:$D$65536,2,0)</f>
        <v>232</v>
      </c>
      <c r="B425" s="9" t="s">
        <v>2309</v>
      </c>
      <c r="C425" s="9" t="s">
        <v>36</v>
      </c>
      <c r="D425" s="9" t="s">
        <v>2310</v>
      </c>
      <c r="E425" s="9" t="s">
        <v>2311</v>
      </c>
      <c r="F425" s="9" t="s">
        <v>2312</v>
      </c>
      <c r="G425" s="13"/>
    </row>
    <row r="426" customHeight="1" spans="1:7">
      <c r="A426" s="8">
        <f>VLOOKUP(B426,[2]摇号结果!$C$1:$D$65536,2,0)</f>
        <v>232</v>
      </c>
      <c r="B426" s="9" t="str">
        <f>B425</f>
        <v>C00113</v>
      </c>
      <c r="C426" s="9" t="s">
        <v>260</v>
      </c>
      <c r="D426" s="9" t="s">
        <v>71</v>
      </c>
      <c r="E426" s="9" t="s">
        <v>2313</v>
      </c>
      <c r="F426" s="9" t="s">
        <v>2314</v>
      </c>
      <c r="G426" s="12"/>
    </row>
    <row r="427" customHeight="1" spans="1:7">
      <c r="A427" s="8">
        <f>VLOOKUP(B427,[2]摇号结果!$C$1:$D$65536,2,0)</f>
        <v>232</v>
      </c>
      <c r="B427" s="9" t="str">
        <f>B426</f>
        <v>C00113</v>
      </c>
      <c r="C427" s="9" t="s">
        <v>70</v>
      </c>
      <c r="D427" s="9" t="s">
        <v>71</v>
      </c>
      <c r="E427" s="9" t="s">
        <v>2315</v>
      </c>
      <c r="F427" s="9" t="s">
        <v>2316</v>
      </c>
      <c r="G427" s="12"/>
    </row>
    <row r="428" customHeight="1" spans="1:7">
      <c r="A428" s="8">
        <f>VLOOKUP(B428,[2]摇号结果!$C$1:$D$65536,2,0)</f>
        <v>232</v>
      </c>
      <c r="B428" s="9" t="str">
        <f>B427</f>
        <v>C00113</v>
      </c>
      <c r="C428" s="9" t="s">
        <v>100</v>
      </c>
      <c r="D428" s="9" t="s">
        <v>71</v>
      </c>
      <c r="E428" s="9" t="s">
        <v>2317</v>
      </c>
      <c r="F428" s="9" t="s">
        <v>2318</v>
      </c>
      <c r="G428" s="12"/>
    </row>
    <row r="429" customHeight="1" spans="1:7">
      <c r="A429" s="8">
        <f>VLOOKUP(B429,[2]摇号结果!$C$1:$D$65536,2,0)</f>
        <v>233</v>
      </c>
      <c r="B429" s="9" t="s">
        <v>625</v>
      </c>
      <c r="C429" s="9" t="s">
        <v>36</v>
      </c>
      <c r="D429" s="9" t="s">
        <v>626</v>
      </c>
      <c r="E429" s="9" t="s">
        <v>627</v>
      </c>
      <c r="F429" s="9" t="s">
        <v>628</v>
      </c>
      <c r="G429" s="13"/>
    </row>
    <row r="430" customHeight="1" spans="1:7">
      <c r="A430" s="8">
        <f>VLOOKUP(B430,[2]摇号结果!$C$1:$D$65536,2,0)</f>
        <v>234</v>
      </c>
      <c r="B430" s="9" t="s">
        <v>800</v>
      </c>
      <c r="C430" s="9" t="s">
        <v>36</v>
      </c>
      <c r="D430" s="9" t="s">
        <v>801</v>
      </c>
      <c r="E430" s="9" t="s">
        <v>802</v>
      </c>
      <c r="F430" s="9" t="s">
        <v>803</v>
      </c>
      <c r="G430" s="13"/>
    </row>
    <row r="431" customHeight="1" spans="1:7">
      <c r="A431" s="8">
        <f>VLOOKUP(B431,[2]摇号结果!$C$1:$D$65536,2,0)</f>
        <v>234</v>
      </c>
      <c r="B431" s="9" t="str">
        <f>B430</f>
        <v>B00215</v>
      </c>
      <c r="C431" s="9" t="s">
        <v>227</v>
      </c>
      <c r="D431" s="9" t="s">
        <v>71</v>
      </c>
      <c r="E431" s="9" t="s">
        <v>804</v>
      </c>
      <c r="F431" s="9" t="s">
        <v>805</v>
      </c>
      <c r="G431" s="12"/>
    </row>
    <row r="432" customHeight="1" spans="1:7">
      <c r="A432" s="8">
        <f>VLOOKUP(B432,[2]摇号结果!$C$1:$D$65536,2,0)</f>
        <v>234</v>
      </c>
      <c r="B432" s="9" t="str">
        <f>B431</f>
        <v>B00215</v>
      </c>
      <c r="C432" s="9" t="s">
        <v>70</v>
      </c>
      <c r="D432" s="9" t="s">
        <v>71</v>
      </c>
      <c r="E432" s="9" t="s">
        <v>806</v>
      </c>
      <c r="F432" s="9" t="s">
        <v>807</v>
      </c>
      <c r="G432" s="12"/>
    </row>
    <row r="433" customHeight="1" spans="1:7">
      <c r="A433" s="8">
        <f>VLOOKUP(B433,[2]摇号结果!$C$1:$D$65536,2,0)</f>
        <v>235</v>
      </c>
      <c r="B433" s="9" t="s">
        <v>828</v>
      </c>
      <c r="C433" s="9" t="s">
        <v>36</v>
      </c>
      <c r="D433" s="9" t="s">
        <v>829</v>
      </c>
      <c r="E433" s="9" t="s">
        <v>393</v>
      </c>
      <c r="F433" s="9" t="s">
        <v>830</v>
      </c>
      <c r="G433" s="13"/>
    </row>
    <row r="434" customHeight="1" spans="1:7">
      <c r="A434" s="8">
        <f>VLOOKUP(B434,[2]摇号结果!$C$1:$D$65536,2,0)</f>
        <v>236</v>
      </c>
      <c r="B434" s="9" t="s">
        <v>1555</v>
      </c>
      <c r="C434" s="9" t="s">
        <v>36</v>
      </c>
      <c r="D434" s="9" t="s">
        <v>1556</v>
      </c>
      <c r="E434" s="9" t="s">
        <v>1557</v>
      </c>
      <c r="F434" s="9" t="s">
        <v>1558</v>
      </c>
      <c r="G434" s="13"/>
    </row>
    <row r="435" customHeight="1" spans="1:7">
      <c r="A435" s="8">
        <f>VLOOKUP(B435,[2]摇号结果!$C$1:$D$65536,2,0)</f>
        <v>237</v>
      </c>
      <c r="B435" s="9" t="s">
        <v>1076</v>
      </c>
      <c r="C435" s="9" t="s">
        <v>36</v>
      </c>
      <c r="D435" s="9" t="s">
        <v>1077</v>
      </c>
      <c r="E435" s="9" t="s">
        <v>1078</v>
      </c>
      <c r="F435" s="9" t="s">
        <v>1079</v>
      </c>
      <c r="G435" s="13"/>
    </row>
    <row r="436" customHeight="1" spans="1:7">
      <c r="A436" s="8">
        <f>VLOOKUP(B436,[2]摇号结果!$C$1:$D$65536,2,0)</f>
        <v>237</v>
      </c>
      <c r="B436" s="9" t="str">
        <f>B435</f>
        <v>B00317</v>
      </c>
      <c r="C436" s="9" t="s">
        <v>227</v>
      </c>
      <c r="D436" s="9" t="s">
        <v>71</v>
      </c>
      <c r="E436" s="9" t="s">
        <v>1080</v>
      </c>
      <c r="F436" s="9" t="s">
        <v>1081</v>
      </c>
      <c r="G436" s="12"/>
    </row>
    <row r="437" customHeight="1" spans="1:7">
      <c r="A437" s="8">
        <f>VLOOKUP(B437,[2]摇号结果!$C$1:$D$65536,2,0)</f>
        <v>238</v>
      </c>
      <c r="B437" s="9" t="s">
        <v>1714</v>
      </c>
      <c r="C437" s="9" t="s">
        <v>36</v>
      </c>
      <c r="D437" s="9" t="s">
        <v>1715</v>
      </c>
      <c r="E437" s="9" t="s">
        <v>1716</v>
      </c>
      <c r="F437" s="9" t="s">
        <v>1717</v>
      </c>
      <c r="G437" s="13"/>
    </row>
    <row r="438" customHeight="1" spans="1:7">
      <c r="A438" s="8">
        <f>VLOOKUP(B438,[2]摇号结果!$C$1:$D$65536,2,0)</f>
        <v>239</v>
      </c>
      <c r="B438" s="9" t="s">
        <v>2319</v>
      </c>
      <c r="C438" s="9" t="s">
        <v>36</v>
      </c>
      <c r="D438" s="9" t="s">
        <v>2320</v>
      </c>
      <c r="E438" s="9" t="s">
        <v>2321</v>
      </c>
      <c r="F438" s="9" t="s">
        <v>2322</v>
      </c>
      <c r="G438" s="13"/>
    </row>
    <row r="439" customHeight="1" spans="1:7">
      <c r="A439" s="8">
        <f>VLOOKUP(B439,[2]摇号结果!$C$1:$D$65536,2,0)</f>
        <v>239</v>
      </c>
      <c r="B439" s="9" t="str">
        <f>B438</f>
        <v>C00093</v>
      </c>
      <c r="C439" s="9" t="s">
        <v>227</v>
      </c>
      <c r="D439" s="9" t="s">
        <v>71</v>
      </c>
      <c r="E439" s="9" t="s">
        <v>2323</v>
      </c>
      <c r="F439" s="9" t="s">
        <v>2324</v>
      </c>
      <c r="G439" s="12"/>
    </row>
    <row r="440" customHeight="1" spans="1:7">
      <c r="A440" s="8">
        <f>VLOOKUP(B440,[2]摇号结果!$C$1:$D$65536,2,0)</f>
        <v>240</v>
      </c>
      <c r="B440" s="9" t="s">
        <v>933</v>
      </c>
      <c r="C440" s="9" t="s">
        <v>36</v>
      </c>
      <c r="D440" s="9" t="s">
        <v>934</v>
      </c>
      <c r="E440" s="9" t="s">
        <v>935</v>
      </c>
      <c r="F440" s="9" t="s">
        <v>936</v>
      </c>
      <c r="G440" s="13"/>
    </row>
    <row r="441" customHeight="1" spans="1:7">
      <c r="A441" s="8">
        <f>VLOOKUP(B441,[2]摇号结果!$C$1:$D$65536,2,0)</f>
        <v>241</v>
      </c>
      <c r="B441" s="9" t="s">
        <v>2325</v>
      </c>
      <c r="C441" s="9" t="s">
        <v>36</v>
      </c>
      <c r="D441" s="9" t="s">
        <v>2326</v>
      </c>
      <c r="E441" s="9" t="s">
        <v>88</v>
      </c>
      <c r="F441" s="9" t="s">
        <v>2327</v>
      </c>
      <c r="G441" s="13" t="s">
        <v>2328</v>
      </c>
    </row>
    <row r="442" customHeight="1" spans="1:7">
      <c r="A442" s="8">
        <f>VLOOKUP(B442,[2]摇号结果!$C$1:$D$65536,2,0)</f>
        <v>241</v>
      </c>
      <c r="B442" s="9" t="str">
        <f>B441</f>
        <v>C00064</v>
      </c>
      <c r="C442" s="9" t="s">
        <v>100</v>
      </c>
      <c r="D442" s="9" t="s">
        <v>71</v>
      </c>
      <c r="E442" s="9" t="s">
        <v>2329</v>
      </c>
      <c r="F442" s="9" t="s">
        <v>2330</v>
      </c>
      <c r="G442" s="12"/>
    </row>
    <row r="443" customHeight="1" spans="1:7">
      <c r="A443" s="8">
        <f>VLOOKUP(B443,[2]摇号结果!$C$1:$D$65536,2,0)</f>
        <v>242</v>
      </c>
      <c r="B443" s="9" t="s">
        <v>908</v>
      </c>
      <c r="C443" s="9" t="s">
        <v>36</v>
      </c>
      <c r="D443" s="9" t="s">
        <v>909</v>
      </c>
      <c r="E443" s="9" t="s">
        <v>910</v>
      </c>
      <c r="F443" s="9" t="s">
        <v>911</v>
      </c>
      <c r="G443" s="13"/>
    </row>
    <row r="444" customHeight="1" spans="1:7">
      <c r="A444" s="8">
        <f>VLOOKUP(B444,[2]摇号结果!$C$1:$D$65536,2,0)</f>
        <v>242</v>
      </c>
      <c r="B444" s="9" t="str">
        <f>B443</f>
        <v>B00171</v>
      </c>
      <c r="C444" s="9" t="s">
        <v>113</v>
      </c>
      <c r="D444" s="9" t="s">
        <v>71</v>
      </c>
      <c r="E444" s="9" t="s">
        <v>912</v>
      </c>
      <c r="F444" s="9" t="s">
        <v>913</v>
      </c>
      <c r="G444" s="12"/>
    </row>
    <row r="445" customHeight="1" spans="1:7">
      <c r="A445" s="8">
        <f>VLOOKUP(B445,[2]摇号结果!$C$1:$D$65536,2,0)</f>
        <v>243</v>
      </c>
      <c r="B445" s="9" t="s">
        <v>2331</v>
      </c>
      <c r="C445" s="9" t="s">
        <v>36</v>
      </c>
      <c r="D445" s="9" t="s">
        <v>2332</v>
      </c>
      <c r="E445" s="9" t="s">
        <v>1281</v>
      </c>
      <c r="F445" s="9" t="s">
        <v>2333</v>
      </c>
      <c r="G445" s="13"/>
    </row>
    <row r="446" customHeight="1" spans="1:7">
      <c r="A446" s="8">
        <f>VLOOKUP(B446,[2]摇号结果!$C$1:$D$65536,2,0)</f>
        <v>243</v>
      </c>
      <c r="B446" s="9" t="str">
        <f>B445</f>
        <v>C00083</v>
      </c>
      <c r="C446" s="9" t="s">
        <v>70</v>
      </c>
      <c r="D446" s="9" t="s">
        <v>71</v>
      </c>
      <c r="E446" s="9" t="s">
        <v>2334</v>
      </c>
      <c r="F446" s="9" t="s">
        <v>2335</v>
      </c>
      <c r="G446" s="12"/>
    </row>
    <row r="447" customHeight="1" spans="1:7">
      <c r="A447" s="8">
        <f>VLOOKUP(B447,[2]摇号结果!$C$1:$D$65536,2,0)</f>
        <v>243</v>
      </c>
      <c r="B447" s="9" t="str">
        <f>B446</f>
        <v>C00083</v>
      </c>
      <c r="C447" s="9" t="s">
        <v>74</v>
      </c>
      <c r="D447" s="9" t="s">
        <v>71</v>
      </c>
      <c r="E447" s="9" t="s">
        <v>2336</v>
      </c>
      <c r="F447" s="9" t="s">
        <v>2337</v>
      </c>
      <c r="G447" s="12"/>
    </row>
    <row r="448" customHeight="1" spans="1:7">
      <c r="A448" s="8">
        <f>VLOOKUP(B448,[2]摇号结果!$C$1:$D$65536,2,0)</f>
        <v>244</v>
      </c>
      <c r="B448" s="9" t="s">
        <v>886</v>
      </c>
      <c r="C448" s="9" t="s">
        <v>36</v>
      </c>
      <c r="D448" s="9" t="s">
        <v>887</v>
      </c>
      <c r="E448" s="9" t="s">
        <v>220</v>
      </c>
      <c r="F448" s="9" t="s">
        <v>888</v>
      </c>
      <c r="G448" s="13"/>
    </row>
    <row r="449" customHeight="1" spans="1:7">
      <c r="A449" s="8">
        <f>VLOOKUP(B449,[2]摇号结果!$C$1:$D$65536,2,0)</f>
        <v>245</v>
      </c>
      <c r="B449" s="9" t="s">
        <v>2338</v>
      </c>
      <c r="C449" s="9" t="s">
        <v>36</v>
      </c>
      <c r="D449" s="9" t="s">
        <v>2339</v>
      </c>
      <c r="E449" s="9" t="s">
        <v>2340</v>
      </c>
      <c r="F449" s="9" t="s">
        <v>2341</v>
      </c>
      <c r="G449" s="13"/>
    </row>
    <row r="450" customHeight="1" spans="1:7">
      <c r="A450" s="8">
        <f>VLOOKUP(B450,[2]摇号结果!$C$1:$D$65536,2,0)</f>
        <v>245</v>
      </c>
      <c r="B450" s="9" t="str">
        <f>B449</f>
        <v>C00089</v>
      </c>
      <c r="C450" s="9" t="s">
        <v>74</v>
      </c>
      <c r="D450" s="9" t="s">
        <v>71</v>
      </c>
      <c r="E450" s="9" t="s">
        <v>2342</v>
      </c>
      <c r="F450" s="9" t="s">
        <v>2343</v>
      </c>
      <c r="G450" s="12"/>
    </row>
    <row r="451" customHeight="1" spans="1:7">
      <c r="A451" s="8">
        <f>VLOOKUP(B451,[2]摇号结果!$C$1:$D$65536,2,0)</f>
        <v>246</v>
      </c>
      <c r="B451" s="9" t="s">
        <v>2344</v>
      </c>
      <c r="C451" s="9" t="s">
        <v>36</v>
      </c>
      <c r="D451" s="9" t="s">
        <v>2345</v>
      </c>
      <c r="E451" s="9" t="s">
        <v>1414</v>
      </c>
      <c r="F451" s="9" t="s">
        <v>1079</v>
      </c>
      <c r="G451" s="13"/>
    </row>
    <row r="452" customHeight="1" spans="1:7">
      <c r="A452" s="8">
        <f>VLOOKUP(B452,[2]摇号结果!$C$1:$D$65536,2,0)</f>
        <v>247</v>
      </c>
      <c r="B452" s="9" t="s">
        <v>870</v>
      </c>
      <c r="C452" s="9" t="s">
        <v>36</v>
      </c>
      <c r="D452" s="9" t="s">
        <v>871</v>
      </c>
      <c r="E452" s="9" t="s">
        <v>872</v>
      </c>
      <c r="F452" s="9" t="s">
        <v>873</v>
      </c>
      <c r="G452" s="13"/>
    </row>
    <row r="453" customHeight="1" spans="1:7">
      <c r="A453" s="8">
        <f>VLOOKUP(B453,[2]摇号结果!$C$1:$D$65536,2,0)</f>
        <v>248</v>
      </c>
      <c r="B453" s="9" t="s">
        <v>2346</v>
      </c>
      <c r="C453" s="9" t="s">
        <v>36</v>
      </c>
      <c r="D453" s="9" t="s">
        <v>2347</v>
      </c>
      <c r="E453" s="9" t="s">
        <v>2348</v>
      </c>
      <c r="F453" s="9" t="s">
        <v>2349</v>
      </c>
      <c r="G453" s="13"/>
    </row>
    <row r="454" customHeight="1" spans="1:7">
      <c r="A454" s="8">
        <f>VLOOKUP(B454,[2]摇号结果!$C$1:$D$65536,2,0)</f>
        <v>248</v>
      </c>
      <c r="B454" s="9" t="str">
        <f>B453</f>
        <v>C00127</v>
      </c>
      <c r="C454" s="9" t="s">
        <v>260</v>
      </c>
      <c r="D454" s="9" t="s">
        <v>71</v>
      </c>
      <c r="E454" s="9" t="s">
        <v>2350</v>
      </c>
      <c r="F454" s="9" t="s">
        <v>2351</v>
      </c>
      <c r="G454" s="12"/>
    </row>
    <row r="455" customHeight="1" spans="1:7">
      <c r="A455" s="8">
        <f>VLOOKUP(B455,[2]摇号结果!$C$1:$D$65536,2,0)</f>
        <v>248</v>
      </c>
      <c r="B455" s="9" t="str">
        <f>B454</f>
        <v>C00127</v>
      </c>
      <c r="C455" s="9" t="s">
        <v>70</v>
      </c>
      <c r="D455" s="9" t="s">
        <v>71</v>
      </c>
      <c r="E455" s="9" t="s">
        <v>2352</v>
      </c>
      <c r="F455" s="9" t="s">
        <v>2353</v>
      </c>
      <c r="G455" s="12"/>
    </row>
    <row r="456" customHeight="1" spans="1:7">
      <c r="A456" s="8">
        <f>VLOOKUP(B456,[2]摇号结果!$C$1:$D$65536,2,0)</f>
        <v>249</v>
      </c>
      <c r="B456" s="9" t="s">
        <v>699</v>
      </c>
      <c r="C456" s="9" t="s">
        <v>36</v>
      </c>
      <c r="D456" s="9" t="s">
        <v>700</v>
      </c>
      <c r="E456" s="9" t="s">
        <v>701</v>
      </c>
      <c r="F456" s="9" t="s">
        <v>702</v>
      </c>
      <c r="G456" s="13"/>
    </row>
    <row r="457" customHeight="1" spans="1:7">
      <c r="A457" s="8">
        <f>VLOOKUP(B457,[2]摇号结果!$C$1:$D$65536,2,0)</f>
        <v>250</v>
      </c>
      <c r="B457" s="9" t="s">
        <v>2354</v>
      </c>
      <c r="C457" s="9" t="s">
        <v>36</v>
      </c>
      <c r="D457" s="9" t="s">
        <v>2355</v>
      </c>
      <c r="E457" s="9" t="s">
        <v>2356</v>
      </c>
      <c r="F457" s="9" t="s">
        <v>2357</v>
      </c>
      <c r="G457" s="13"/>
    </row>
    <row r="458" customHeight="1" spans="1:7">
      <c r="A458" s="8">
        <f>VLOOKUP(B458,[2]摇号结果!$C$1:$D$65536,2,0)</f>
        <v>250</v>
      </c>
      <c r="B458" s="9" t="str">
        <f>B457</f>
        <v>C00027</v>
      </c>
      <c r="C458" s="9" t="s">
        <v>227</v>
      </c>
      <c r="D458" s="9" t="s">
        <v>71</v>
      </c>
      <c r="E458" s="9" t="s">
        <v>30</v>
      </c>
      <c r="F458" s="9" t="s">
        <v>2358</v>
      </c>
      <c r="G458" s="12"/>
    </row>
    <row r="459" customHeight="1" spans="1:7">
      <c r="A459" s="8">
        <f>VLOOKUP(B459,[2]摇号结果!$C$1:$D$65536,2,0)</f>
        <v>251</v>
      </c>
      <c r="B459" s="9" t="s">
        <v>2359</v>
      </c>
      <c r="C459" s="9" t="s">
        <v>36</v>
      </c>
      <c r="D459" s="9" t="s">
        <v>2360</v>
      </c>
      <c r="E459" s="9" t="s">
        <v>2361</v>
      </c>
      <c r="F459" s="9" t="s">
        <v>2362</v>
      </c>
      <c r="G459" s="13"/>
    </row>
    <row r="460" customHeight="1" spans="1:7">
      <c r="A460" s="8">
        <f>VLOOKUP(B460,[2]摇号结果!$C$1:$D$65536,2,0)</f>
        <v>252</v>
      </c>
      <c r="B460" s="9" t="s">
        <v>1462</v>
      </c>
      <c r="C460" s="9" t="s">
        <v>36</v>
      </c>
      <c r="D460" s="9" t="s">
        <v>1463</v>
      </c>
      <c r="E460" s="9" t="s">
        <v>1464</v>
      </c>
      <c r="F460" s="9" t="s">
        <v>1465</v>
      </c>
      <c r="G460" s="13"/>
    </row>
    <row r="461" customHeight="1" spans="1:7">
      <c r="A461" s="8">
        <f>VLOOKUP(B461,[2]摇号结果!$C$1:$D$65536,2,0)</f>
        <v>253</v>
      </c>
      <c r="B461" s="9" t="s">
        <v>921</v>
      </c>
      <c r="C461" s="9" t="s">
        <v>36</v>
      </c>
      <c r="D461" s="9" t="s">
        <v>922</v>
      </c>
      <c r="E461" s="9" t="s">
        <v>923</v>
      </c>
      <c r="F461" s="9" t="s">
        <v>924</v>
      </c>
      <c r="G461" s="13"/>
    </row>
    <row r="462" customHeight="1" spans="1:7">
      <c r="A462" s="8">
        <f>VLOOKUP(B462,[2]摇号结果!$C$1:$D$65536,2,0)</f>
        <v>254</v>
      </c>
      <c r="B462" s="9" t="s">
        <v>771</v>
      </c>
      <c r="C462" s="9" t="s">
        <v>36</v>
      </c>
      <c r="D462" s="9" t="s">
        <v>772</v>
      </c>
      <c r="E462" s="9" t="s">
        <v>773</v>
      </c>
      <c r="F462" s="9" t="s">
        <v>774</v>
      </c>
      <c r="G462" s="13"/>
    </row>
    <row r="463" customHeight="1" spans="1:7">
      <c r="A463" s="8">
        <f>VLOOKUP(B463,[2]摇号结果!$C$1:$D$65536,2,0)</f>
        <v>255</v>
      </c>
      <c r="B463" s="9" t="s">
        <v>2363</v>
      </c>
      <c r="C463" s="9" t="s">
        <v>36</v>
      </c>
      <c r="D463" s="9" t="s">
        <v>2364</v>
      </c>
      <c r="E463" s="9" t="s">
        <v>2365</v>
      </c>
      <c r="F463" s="9" t="s">
        <v>2366</v>
      </c>
      <c r="G463" s="13" t="s">
        <v>2367</v>
      </c>
    </row>
    <row r="464" customHeight="1" spans="1:7">
      <c r="A464" s="8">
        <f>VLOOKUP(B464,[2]摇号结果!$C$1:$D$65536,2,0)</f>
        <v>256</v>
      </c>
      <c r="B464" s="9" t="s">
        <v>2368</v>
      </c>
      <c r="C464" s="9" t="s">
        <v>36</v>
      </c>
      <c r="D464" s="9" t="s">
        <v>2369</v>
      </c>
      <c r="E464" s="9" t="s">
        <v>2370</v>
      </c>
      <c r="F464" s="9" t="s">
        <v>2371</v>
      </c>
      <c r="G464" s="13"/>
    </row>
    <row r="465" customHeight="1" spans="1:7">
      <c r="A465" s="8">
        <f>VLOOKUP(B465,[2]摇号结果!$C$1:$D$65536,2,0)</f>
        <v>256</v>
      </c>
      <c r="B465" s="9" t="str">
        <f>B464</f>
        <v>C00035</v>
      </c>
      <c r="C465" s="9" t="s">
        <v>100</v>
      </c>
      <c r="D465" s="9" t="s">
        <v>71</v>
      </c>
      <c r="E465" s="9" t="s">
        <v>2372</v>
      </c>
      <c r="F465" s="9" t="s">
        <v>2373</v>
      </c>
      <c r="G465" s="12"/>
    </row>
    <row r="466" customHeight="1" spans="1:7">
      <c r="A466" s="8">
        <f>VLOOKUP(B466,[2]摇号结果!$C$1:$D$65536,2,0)</f>
        <v>256</v>
      </c>
      <c r="B466" s="9" t="str">
        <f>B465</f>
        <v>C00035</v>
      </c>
      <c r="C466" s="9" t="s">
        <v>74</v>
      </c>
      <c r="D466" s="9" t="s">
        <v>71</v>
      </c>
      <c r="E466" s="9" t="s">
        <v>2374</v>
      </c>
      <c r="F466" s="9" t="s">
        <v>2375</v>
      </c>
      <c r="G466" s="12"/>
    </row>
    <row r="467" customHeight="1" spans="1:7">
      <c r="A467" s="8">
        <f>VLOOKUP(B467,[2]摇号结果!$C$1:$D$65536,2,0)</f>
        <v>257</v>
      </c>
      <c r="B467" s="9" t="s">
        <v>2376</v>
      </c>
      <c r="C467" s="9" t="s">
        <v>36</v>
      </c>
      <c r="D467" s="9" t="s">
        <v>2377</v>
      </c>
      <c r="E467" s="9" t="s">
        <v>1004</v>
      </c>
      <c r="F467" s="9" t="s">
        <v>2378</v>
      </c>
      <c r="G467" s="13"/>
    </row>
    <row r="468" customHeight="1" spans="1:7">
      <c r="A468" s="8">
        <f>VLOOKUP(B468,[2]摇号结果!$C$1:$D$65536,2,0)</f>
        <v>257</v>
      </c>
      <c r="B468" s="9" t="str">
        <f>B467</f>
        <v>C00039</v>
      </c>
      <c r="C468" s="9" t="s">
        <v>100</v>
      </c>
      <c r="D468" s="9" t="s">
        <v>71</v>
      </c>
      <c r="E468" s="9" t="s">
        <v>2379</v>
      </c>
      <c r="F468" s="9" t="s">
        <v>2380</v>
      </c>
      <c r="G468" s="12"/>
    </row>
    <row r="469" customHeight="1" spans="1:7">
      <c r="A469" s="8">
        <f>VLOOKUP(B469,[2]摇号结果!$C$1:$D$65536,2,0)</f>
        <v>257</v>
      </c>
      <c r="B469" s="9" t="str">
        <f>B468</f>
        <v>C00039</v>
      </c>
      <c r="C469" s="9" t="s">
        <v>74</v>
      </c>
      <c r="D469" s="9" t="s">
        <v>71</v>
      </c>
      <c r="E469" s="9" t="s">
        <v>2381</v>
      </c>
      <c r="F469" s="9" t="s">
        <v>2382</v>
      </c>
      <c r="G469" s="12"/>
    </row>
    <row r="470" customHeight="1" spans="1:7">
      <c r="A470" s="8">
        <f>VLOOKUP(B470,[2]摇号结果!$C$1:$D$65536,2,0)</f>
        <v>258</v>
      </c>
      <c r="B470" s="9" t="s">
        <v>2383</v>
      </c>
      <c r="C470" s="9" t="s">
        <v>36</v>
      </c>
      <c r="D470" s="9" t="s">
        <v>2384</v>
      </c>
      <c r="E470" s="9" t="s">
        <v>2385</v>
      </c>
      <c r="F470" s="9" t="s">
        <v>2386</v>
      </c>
      <c r="G470" s="13"/>
    </row>
    <row r="471" customHeight="1" spans="1:7">
      <c r="A471" s="8">
        <f>VLOOKUP(B471,[2]摇号结果!$C$1:$D$65536,2,0)</f>
        <v>258</v>
      </c>
      <c r="B471" s="9" t="str">
        <f>B470</f>
        <v>C00086</v>
      </c>
      <c r="C471" s="9" t="s">
        <v>227</v>
      </c>
      <c r="D471" s="9" t="s">
        <v>71</v>
      </c>
      <c r="E471" s="9" t="s">
        <v>30</v>
      </c>
      <c r="F471" s="9" t="s">
        <v>2387</v>
      </c>
      <c r="G471" s="12"/>
    </row>
    <row r="472" customHeight="1" spans="1:7">
      <c r="A472" s="8">
        <f>VLOOKUP(B472,[2]摇号结果!$C$1:$D$65536,2,0)</f>
        <v>259</v>
      </c>
      <c r="B472" s="9" t="s">
        <v>2388</v>
      </c>
      <c r="C472" s="9" t="s">
        <v>36</v>
      </c>
      <c r="D472" s="9" t="s">
        <v>2389</v>
      </c>
      <c r="E472" s="9" t="s">
        <v>2390</v>
      </c>
      <c r="F472" s="9" t="s">
        <v>2391</v>
      </c>
      <c r="G472" s="13"/>
    </row>
    <row r="473" customHeight="1" spans="1:7">
      <c r="A473" s="8">
        <f>VLOOKUP(B473,[2]摇号结果!$C$1:$D$65536,2,0)</f>
        <v>259</v>
      </c>
      <c r="B473" s="9" t="str">
        <f>B472</f>
        <v>C00067</v>
      </c>
      <c r="C473" s="9" t="s">
        <v>1590</v>
      </c>
      <c r="D473" s="9" t="s">
        <v>71</v>
      </c>
      <c r="E473" s="9" t="s">
        <v>2392</v>
      </c>
      <c r="F473" s="9" t="s">
        <v>2393</v>
      </c>
      <c r="G473" s="12"/>
    </row>
    <row r="474" customHeight="1" spans="1:7">
      <c r="A474" s="8">
        <f>VLOOKUP(B474,[2]摇号结果!$C$1:$D$65536,2,0)</f>
        <v>260</v>
      </c>
      <c r="B474" s="9" t="s">
        <v>980</v>
      </c>
      <c r="C474" s="9" t="s">
        <v>36</v>
      </c>
      <c r="D474" s="9" t="s">
        <v>981</v>
      </c>
      <c r="E474" s="9" t="s">
        <v>489</v>
      </c>
      <c r="F474" s="9" t="s">
        <v>982</v>
      </c>
      <c r="G474" s="13"/>
    </row>
    <row r="475" customHeight="1" spans="1:7">
      <c r="A475" s="8">
        <f>VLOOKUP(B475,[2]摇号结果!$C$1:$D$65536,2,0)</f>
        <v>261</v>
      </c>
      <c r="B475" s="9" t="s">
        <v>2394</v>
      </c>
      <c r="C475" s="9" t="s">
        <v>36</v>
      </c>
      <c r="D475" s="9" t="s">
        <v>2395</v>
      </c>
      <c r="E475" s="9" t="s">
        <v>2396</v>
      </c>
      <c r="F475" s="9" t="s">
        <v>2397</v>
      </c>
      <c r="G475" s="13"/>
    </row>
    <row r="476" customHeight="1" spans="1:7">
      <c r="A476" s="8">
        <f>VLOOKUP(B476,[2]摇号结果!$C$1:$D$65536,2,0)</f>
        <v>261</v>
      </c>
      <c r="B476" s="9" t="str">
        <f>B475</f>
        <v>C00128</v>
      </c>
      <c r="C476" s="9" t="s">
        <v>70</v>
      </c>
      <c r="D476" s="9" t="s">
        <v>71</v>
      </c>
      <c r="E476" s="9" t="s">
        <v>2398</v>
      </c>
      <c r="F476" s="9" t="s">
        <v>2399</v>
      </c>
      <c r="G476" s="12"/>
    </row>
    <row r="477" customHeight="1" spans="1:7">
      <c r="A477" s="8">
        <f>VLOOKUP(B477,[2]摇号结果!$C$1:$D$65536,2,0)</f>
        <v>262</v>
      </c>
      <c r="B477" s="9" t="s">
        <v>1128</v>
      </c>
      <c r="C477" s="9" t="s">
        <v>36</v>
      </c>
      <c r="D477" s="9" t="s">
        <v>1129</v>
      </c>
      <c r="E477" s="9" t="s">
        <v>1130</v>
      </c>
      <c r="F477" s="9" t="s">
        <v>1131</v>
      </c>
      <c r="G477" s="13"/>
    </row>
    <row r="478" customHeight="1" spans="1:7">
      <c r="A478" s="8">
        <f>VLOOKUP(B478,[2]摇号结果!$C$1:$D$65536,2,0)</f>
        <v>263</v>
      </c>
      <c r="B478" s="9" t="s">
        <v>976</v>
      </c>
      <c r="C478" s="9" t="s">
        <v>36</v>
      </c>
      <c r="D478" s="9" t="s">
        <v>977</v>
      </c>
      <c r="E478" s="9" t="s">
        <v>978</v>
      </c>
      <c r="F478" s="9" t="s">
        <v>979</v>
      </c>
      <c r="G478" s="13"/>
    </row>
    <row r="479" customHeight="1" spans="1:7">
      <c r="A479" s="8">
        <f>VLOOKUP(B479,[2]摇号结果!$C$1:$D$65536,2,0)</f>
        <v>264</v>
      </c>
      <c r="B479" s="9" t="s">
        <v>1296</v>
      </c>
      <c r="C479" s="9" t="s">
        <v>36</v>
      </c>
      <c r="D479" s="9" t="s">
        <v>1297</v>
      </c>
      <c r="E479" s="9" t="s">
        <v>1298</v>
      </c>
      <c r="F479" s="9" t="s">
        <v>1299</v>
      </c>
      <c r="G479" s="13"/>
    </row>
    <row r="480" customHeight="1" spans="1:7">
      <c r="A480" s="8">
        <f>VLOOKUP(B480,[2]摇号结果!$C$1:$D$65536,2,0)</f>
        <v>264</v>
      </c>
      <c r="B480" s="9" t="str">
        <f>B479</f>
        <v>B00017</v>
      </c>
      <c r="C480" s="9" t="s">
        <v>227</v>
      </c>
      <c r="D480" s="9" t="s">
        <v>71</v>
      </c>
      <c r="E480" s="9" t="s">
        <v>1300</v>
      </c>
      <c r="F480" s="9" t="s">
        <v>1301</v>
      </c>
      <c r="G480" s="12"/>
    </row>
    <row r="481" customHeight="1" spans="1:7">
      <c r="A481" s="8">
        <f>VLOOKUP(B481,[2]摇号结果!$C$1:$D$65536,2,0)</f>
        <v>264</v>
      </c>
      <c r="B481" s="9" t="str">
        <f>B480</f>
        <v>B00017</v>
      </c>
      <c r="C481" s="9" t="s">
        <v>70</v>
      </c>
      <c r="D481" s="9" t="s">
        <v>71</v>
      </c>
      <c r="E481" s="9" t="s">
        <v>1302</v>
      </c>
      <c r="F481" s="9" t="s">
        <v>1303</v>
      </c>
      <c r="G481" s="12"/>
    </row>
    <row r="482" customHeight="1" spans="1:7">
      <c r="A482" s="8">
        <f>VLOOKUP(B482,[2]摇号结果!$C$1:$D$65536,2,0)</f>
        <v>265</v>
      </c>
      <c r="B482" s="9" t="s">
        <v>1526</v>
      </c>
      <c r="C482" s="9" t="s">
        <v>36</v>
      </c>
      <c r="D482" s="9" t="s">
        <v>1527</v>
      </c>
      <c r="E482" s="9" t="s">
        <v>1528</v>
      </c>
      <c r="F482" s="9" t="s">
        <v>1529</v>
      </c>
      <c r="G482" s="13"/>
    </row>
    <row r="483" customHeight="1" spans="1:7">
      <c r="A483" s="8">
        <f>VLOOKUP(B483,[2]摇号结果!$C$1:$D$65536,2,0)</f>
        <v>266</v>
      </c>
      <c r="B483" s="9" t="s">
        <v>2400</v>
      </c>
      <c r="C483" s="9" t="s">
        <v>36</v>
      </c>
      <c r="D483" s="9" t="s">
        <v>2401</v>
      </c>
      <c r="E483" s="9" t="s">
        <v>2402</v>
      </c>
      <c r="F483" s="9" t="s">
        <v>2403</v>
      </c>
      <c r="G483" s="13"/>
    </row>
    <row r="484" customHeight="1" spans="1:7">
      <c r="A484" s="8">
        <f>VLOOKUP(B484,[2]摇号结果!$C$1:$D$65536,2,0)</f>
        <v>266</v>
      </c>
      <c r="B484" s="9" t="str">
        <f>B483</f>
        <v>C00011</v>
      </c>
      <c r="C484" s="9" t="s">
        <v>260</v>
      </c>
      <c r="D484" s="9" t="s">
        <v>71</v>
      </c>
      <c r="E484" s="9" t="s">
        <v>2404</v>
      </c>
      <c r="F484" s="9" t="s">
        <v>2405</v>
      </c>
      <c r="G484" s="12"/>
    </row>
    <row r="485" customHeight="1" spans="1:7">
      <c r="A485" s="8">
        <f>VLOOKUP(B485,[2]摇号结果!$C$1:$D$65536,2,0)</f>
        <v>266</v>
      </c>
      <c r="B485" s="9" t="str">
        <f>B484</f>
        <v>C00011</v>
      </c>
      <c r="C485" s="9" t="s">
        <v>70</v>
      </c>
      <c r="D485" s="9" t="s">
        <v>71</v>
      </c>
      <c r="E485" s="9" t="s">
        <v>2406</v>
      </c>
      <c r="F485" s="9" t="s">
        <v>2407</v>
      </c>
      <c r="G485" s="12"/>
    </row>
    <row r="486" customHeight="1" spans="1:7">
      <c r="A486" s="8">
        <f>VLOOKUP(B486,[2]摇号结果!$C$1:$D$65536,2,0)</f>
        <v>267</v>
      </c>
      <c r="B486" s="9" t="s">
        <v>2408</v>
      </c>
      <c r="C486" s="9" t="s">
        <v>36</v>
      </c>
      <c r="D486" s="9" t="s">
        <v>2409</v>
      </c>
      <c r="E486" s="9" t="s">
        <v>196</v>
      </c>
      <c r="F486" s="9" t="s">
        <v>2410</v>
      </c>
      <c r="G486" s="13"/>
    </row>
    <row r="487" customHeight="1" spans="1:7">
      <c r="A487" s="8">
        <f>VLOOKUP(B487,[2]摇号结果!$C$1:$D$65536,2,0)</f>
        <v>267</v>
      </c>
      <c r="B487" s="9" t="str">
        <f>B486</f>
        <v>C00125</v>
      </c>
      <c r="C487" s="9" t="s">
        <v>227</v>
      </c>
      <c r="D487" s="9" t="s">
        <v>71</v>
      </c>
      <c r="E487" s="9" t="s">
        <v>2411</v>
      </c>
      <c r="F487" s="9" t="s">
        <v>2412</v>
      </c>
      <c r="G487" s="12"/>
    </row>
    <row r="488" customHeight="1" spans="1:7">
      <c r="A488" s="8">
        <f>VLOOKUP(B488,[2]摇号结果!$C$1:$D$65536,2,0)</f>
        <v>268</v>
      </c>
      <c r="B488" s="9" t="s">
        <v>577</v>
      </c>
      <c r="C488" s="9" t="s">
        <v>36</v>
      </c>
      <c r="D488" s="9" t="s">
        <v>578</v>
      </c>
      <c r="E488" s="9" t="s">
        <v>579</v>
      </c>
      <c r="F488" s="9" t="s">
        <v>580</v>
      </c>
      <c r="G488" s="13"/>
    </row>
    <row r="489" customHeight="1" spans="1:7">
      <c r="A489" s="8">
        <f>VLOOKUP(B489,[2]摇号结果!$C$1:$D$65536,2,0)</f>
        <v>269</v>
      </c>
      <c r="B489" s="9" t="s">
        <v>889</v>
      </c>
      <c r="C489" s="9" t="s">
        <v>36</v>
      </c>
      <c r="D489" s="9" t="s">
        <v>890</v>
      </c>
      <c r="E489" s="9" t="s">
        <v>891</v>
      </c>
      <c r="F489" s="9" t="s">
        <v>892</v>
      </c>
      <c r="G489" s="13"/>
    </row>
    <row r="490" customHeight="1" spans="1:7">
      <c r="A490" s="8">
        <f>VLOOKUP(B490,[2]摇号结果!$C$1:$D$65536,2,0)</f>
        <v>270</v>
      </c>
      <c r="B490" s="9" t="s">
        <v>1136</v>
      </c>
      <c r="C490" s="9" t="s">
        <v>36</v>
      </c>
      <c r="D490" s="9" t="s">
        <v>1137</v>
      </c>
      <c r="E490" s="9" t="s">
        <v>1138</v>
      </c>
      <c r="F490" s="9" t="s">
        <v>1139</v>
      </c>
      <c r="G490" s="13"/>
    </row>
    <row r="491" customHeight="1" spans="1:7">
      <c r="A491" s="8">
        <f>VLOOKUP(B491,[2]摇号结果!$C$1:$D$65536,2,0)</f>
        <v>270</v>
      </c>
      <c r="B491" s="9" t="str">
        <f>B490</f>
        <v>B00155</v>
      </c>
      <c r="C491" s="9" t="s">
        <v>70</v>
      </c>
      <c r="D491" s="9" t="s">
        <v>71</v>
      </c>
      <c r="E491" s="9" t="s">
        <v>1140</v>
      </c>
      <c r="F491" s="9" t="s">
        <v>1141</v>
      </c>
      <c r="G491" s="12"/>
    </row>
    <row r="492" customHeight="1" spans="1:7">
      <c r="A492" s="8">
        <f>VLOOKUP(B492,[2]摇号结果!$C$1:$D$65536,2,0)</f>
        <v>270</v>
      </c>
      <c r="B492" s="9" t="str">
        <f>B491</f>
        <v>B00155</v>
      </c>
      <c r="C492" s="9" t="s">
        <v>113</v>
      </c>
      <c r="D492" s="9" t="s">
        <v>71</v>
      </c>
      <c r="E492" s="9" t="s">
        <v>62</v>
      </c>
      <c r="F492" s="9" t="s">
        <v>1142</v>
      </c>
      <c r="G492" s="12"/>
    </row>
    <row r="493" customHeight="1" spans="1:7">
      <c r="A493" s="8">
        <f>VLOOKUP(B493,[2]摇号结果!$C$1:$D$65536,2,0)</f>
        <v>271</v>
      </c>
      <c r="B493" s="9" t="s">
        <v>1320</v>
      </c>
      <c r="C493" s="9" t="s">
        <v>36</v>
      </c>
      <c r="D493" s="9" t="s">
        <v>1321</v>
      </c>
      <c r="E493" s="9" t="s">
        <v>1322</v>
      </c>
      <c r="F493" s="9" t="s">
        <v>1323</v>
      </c>
      <c r="G493" s="13"/>
    </row>
    <row r="494" customHeight="1" spans="1:7">
      <c r="A494" s="8">
        <f>VLOOKUP(B494,[2]摇号结果!$C$1:$D$65536,2,0)</f>
        <v>271</v>
      </c>
      <c r="B494" s="9" t="str">
        <f>B493</f>
        <v>B00298</v>
      </c>
      <c r="C494" s="9" t="s">
        <v>100</v>
      </c>
      <c r="D494" s="9" t="s">
        <v>71</v>
      </c>
      <c r="E494" s="9" t="s">
        <v>1324</v>
      </c>
      <c r="F494" s="9" t="s">
        <v>1325</v>
      </c>
      <c r="G494" s="12"/>
    </row>
    <row r="495" customHeight="1" spans="1:7">
      <c r="A495" s="8">
        <f>VLOOKUP(B495,[2]摇号结果!$C$1:$D$65536,2,0)</f>
        <v>271</v>
      </c>
      <c r="B495" s="9" t="str">
        <f>B494</f>
        <v>B00298</v>
      </c>
      <c r="C495" s="9" t="s">
        <v>113</v>
      </c>
      <c r="D495" s="9" t="s">
        <v>71</v>
      </c>
      <c r="E495" s="9" t="s">
        <v>1326</v>
      </c>
      <c r="F495" s="9" t="s">
        <v>1327</v>
      </c>
      <c r="G495" s="12"/>
    </row>
    <row r="496" customHeight="1" spans="1:7">
      <c r="A496" s="8">
        <f>VLOOKUP(B496,[2]摇号结果!$C$1:$D$65536,2,0)</f>
        <v>272</v>
      </c>
      <c r="B496" s="9" t="s">
        <v>1614</v>
      </c>
      <c r="C496" s="9" t="s">
        <v>36</v>
      </c>
      <c r="D496" s="9" t="s">
        <v>1615</v>
      </c>
      <c r="E496" s="9" t="s">
        <v>1066</v>
      </c>
      <c r="F496" s="9" t="s">
        <v>1616</v>
      </c>
      <c r="G496" s="13"/>
    </row>
    <row r="497" customHeight="1" spans="1:7">
      <c r="A497" s="8">
        <f>VLOOKUP(B497,[2]摇号结果!$C$1:$D$65536,2,0)</f>
        <v>273</v>
      </c>
      <c r="B497" s="9" t="s">
        <v>1637</v>
      </c>
      <c r="C497" s="9" t="s">
        <v>36</v>
      </c>
      <c r="D497" s="9" t="s">
        <v>1638</v>
      </c>
      <c r="E497" s="9" t="s">
        <v>1639</v>
      </c>
      <c r="F497" s="9" t="s">
        <v>1640</v>
      </c>
      <c r="G497" s="13"/>
    </row>
    <row r="498" customHeight="1" spans="1:7">
      <c r="A498" s="8">
        <f>VLOOKUP(B498,[2]摇号结果!$C$1:$D$65536,2,0)</f>
        <v>273</v>
      </c>
      <c r="B498" s="9" t="str">
        <f>B497</f>
        <v>B00269</v>
      </c>
      <c r="C498" s="9" t="s">
        <v>74</v>
      </c>
      <c r="D498" s="9" t="s">
        <v>71</v>
      </c>
      <c r="E498" s="9" t="s">
        <v>1641</v>
      </c>
      <c r="F498" s="9" t="s">
        <v>1642</v>
      </c>
      <c r="G498" s="12"/>
    </row>
    <row r="499" customHeight="1" spans="1:7">
      <c r="A499" s="8">
        <f>VLOOKUP(B499,[2]摇号结果!$C$1:$D$65536,2,0)</f>
        <v>273</v>
      </c>
      <c r="B499" s="9" t="str">
        <f>B498</f>
        <v>B00269</v>
      </c>
      <c r="C499" s="9" t="s">
        <v>70</v>
      </c>
      <c r="D499" s="9" t="s">
        <v>71</v>
      </c>
      <c r="E499" s="9" t="s">
        <v>1643</v>
      </c>
      <c r="F499" s="9" t="s">
        <v>1644</v>
      </c>
      <c r="G499" s="12"/>
    </row>
    <row r="500" customHeight="1" spans="1:7">
      <c r="A500" s="8">
        <f>VLOOKUP(B500,[2]摇号结果!$C$1:$D$65536,2,0)</f>
        <v>274</v>
      </c>
      <c r="B500" s="9" t="s">
        <v>1370</v>
      </c>
      <c r="C500" s="9" t="s">
        <v>36</v>
      </c>
      <c r="D500" s="9" t="s">
        <v>1371</v>
      </c>
      <c r="E500" s="9" t="s">
        <v>1372</v>
      </c>
      <c r="F500" s="9" t="s">
        <v>1373</v>
      </c>
      <c r="G500" s="13"/>
    </row>
    <row r="501" customHeight="1" spans="1:7">
      <c r="A501" s="8">
        <f>VLOOKUP(B501,[2]摇号结果!$C$1:$D$65536,2,0)</f>
        <v>275</v>
      </c>
      <c r="B501" s="9" t="s">
        <v>1515</v>
      </c>
      <c r="C501" s="9" t="s">
        <v>36</v>
      </c>
      <c r="D501" s="9" t="s">
        <v>1516</v>
      </c>
      <c r="E501" s="9" t="s">
        <v>1517</v>
      </c>
      <c r="F501" s="9" t="s">
        <v>1518</v>
      </c>
      <c r="G501" s="13"/>
    </row>
    <row r="502" customHeight="1" spans="1:7">
      <c r="A502" s="8">
        <f>VLOOKUP(B502,[2]摇号结果!$C$1:$D$65536,2,0)</f>
        <v>276</v>
      </c>
      <c r="B502" s="9" t="s">
        <v>948</v>
      </c>
      <c r="C502" s="9" t="s">
        <v>36</v>
      </c>
      <c r="D502" s="9" t="s">
        <v>949</v>
      </c>
      <c r="E502" s="9" t="s">
        <v>950</v>
      </c>
      <c r="F502" s="9" t="s">
        <v>951</v>
      </c>
      <c r="G502" s="13"/>
    </row>
    <row r="503" customHeight="1" spans="1:7">
      <c r="A503" s="8">
        <f>VLOOKUP(B503,[2]摇号结果!$C$1:$D$65536,2,0)</f>
        <v>276</v>
      </c>
      <c r="B503" s="9" t="str">
        <f>B502</f>
        <v>B00108</v>
      </c>
      <c r="C503" s="9" t="s">
        <v>74</v>
      </c>
      <c r="D503" s="9" t="s">
        <v>71</v>
      </c>
      <c r="E503" s="9" t="s">
        <v>414</v>
      </c>
      <c r="F503" s="9" t="s">
        <v>952</v>
      </c>
      <c r="G503" s="12"/>
    </row>
    <row r="504" customHeight="1" spans="1:7">
      <c r="A504" s="8">
        <f>VLOOKUP(B504,[2]摇号结果!$C$1:$D$65536,2,0)</f>
        <v>277</v>
      </c>
      <c r="B504" s="9" t="s">
        <v>2413</v>
      </c>
      <c r="C504" s="9" t="s">
        <v>36</v>
      </c>
      <c r="D504" s="9" t="s">
        <v>2414</v>
      </c>
      <c r="E504" s="9" t="s">
        <v>2415</v>
      </c>
      <c r="F504" s="9" t="s">
        <v>2416</v>
      </c>
      <c r="G504" s="13"/>
    </row>
    <row r="505" customHeight="1" spans="1:7">
      <c r="A505" s="8">
        <f>VLOOKUP(B505,[2]摇号结果!$C$1:$D$65536,2,0)</f>
        <v>277</v>
      </c>
      <c r="B505" s="9" t="str">
        <f>B504</f>
        <v>C00095</v>
      </c>
      <c r="C505" s="9" t="s">
        <v>1744</v>
      </c>
      <c r="D505" s="9" t="s">
        <v>71</v>
      </c>
      <c r="E505" s="9" t="s">
        <v>2417</v>
      </c>
      <c r="F505" s="9" t="s">
        <v>2418</v>
      </c>
      <c r="G505" s="12"/>
    </row>
    <row r="506" customHeight="1" spans="1:7">
      <c r="A506" s="8">
        <f>VLOOKUP(B506,[2]摇号结果!$C$1:$D$65536,2,0)</f>
        <v>277</v>
      </c>
      <c r="B506" s="9" t="str">
        <f>B505</f>
        <v>C00095</v>
      </c>
      <c r="C506" s="9" t="s">
        <v>74</v>
      </c>
      <c r="D506" s="9" t="s">
        <v>71</v>
      </c>
      <c r="E506" s="9" t="s">
        <v>88</v>
      </c>
      <c r="F506" s="9" t="s">
        <v>2419</v>
      </c>
      <c r="G506" s="12"/>
    </row>
    <row r="507" customHeight="1" spans="1:7">
      <c r="A507" s="8">
        <f>VLOOKUP(B507,[2]摇号结果!$C$1:$D$65536,2,0)</f>
        <v>278</v>
      </c>
      <c r="B507" s="9" t="s">
        <v>1602</v>
      </c>
      <c r="C507" s="9" t="s">
        <v>36</v>
      </c>
      <c r="D507" s="9" t="s">
        <v>1603</v>
      </c>
      <c r="E507" s="9" t="s">
        <v>79</v>
      </c>
      <c r="F507" s="9" t="s">
        <v>1604</v>
      </c>
      <c r="G507" s="13"/>
    </row>
    <row r="508" customHeight="1" spans="1:7">
      <c r="A508" s="8">
        <f>VLOOKUP(B508,[2]摇号结果!$C$1:$D$65536,2,0)</f>
        <v>278</v>
      </c>
      <c r="B508" s="9" t="str">
        <f>B507</f>
        <v>B00180</v>
      </c>
      <c r="C508" s="9" t="s">
        <v>74</v>
      </c>
      <c r="D508" s="9" t="s">
        <v>71</v>
      </c>
      <c r="E508" s="9" t="s">
        <v>15</v>
      </c>
      <c r="F508" s="9" t="s">
        <v>1605</v>
      </c>
      <c r="G508" s="12"/>
    </row>
    <row r="509" customHeight="1" spans="1:7">
      <c r="A509" s="8">
        <f>VLOOKUP(B509,[2]摇号结果!$C$1:$D$65536,2,0)</f>
        <v>278</v>
      </c>
      <c r="B509" s="9" t="str">
        <f>B508</f>
        <v>B00180</v>
      </c>
      <c r="C509" s="9" t="s">
        <v>100</v>
      </c>
      <c r="D509" s="9" t="s">
        <v>71</v>
      </c>
      <c r="E509" s="9" t="s">
        <v>1606</v>
      </c>
      <c r="F509" s="9" t="s">
        <v>1607</v>
      </c>
      <c r="G509" s="12"/>
    </row>
    <row r="510" customHeight="1" spans="1:7">
      <c r="A510" s="8">
        <f>VLOOKUP(B510,[2]摇号结果!$C$1:$D$65536,2,0)</f>
        <v>279</v>
      </c>
      <c r="B510" s="9" t="s">
        <v>2420</v>
      </c>
      <c r="C510" s="9" t="s">
        <v>36</v>
      </c>
      <c r="D510" s="9" t="s">
        <v>2421</v>
      </c>
      <c r="E510" s="9" t="s">
        <v>129</v>
      </c>
      <c r="F510" s="9" t="s">
        <v>2422</v>
      </c>
      <c r="G510" s="13"/>
    </row>
    <row r="511" customHeight="1" spans="1:7">
      <c r="A511" s="8">
        <f>VLOOKUP(B511,[2]摇号结果!$C$1:$D$65536,2,0)</f>
        <v>279</v>
      </c>
      <c r="B511" s="9" t="str">
        <f>B510</f>
        <v>C00143</v>
      </c>
      <c r="C511" s="9" t="s">
        <v>70</v>
      </c>
      <c r="D511" s="9" t="s">
        <v>71</v>
      </c>
      <c r="E511" s="9" t="s">
        <v>2423</v>
      </c>
      <c r="F511" s="9" t="s">
        <v>2424</v>
      </c>
      <c r="G511" s="12"/>
    </row>
    <row r="512" customHeight="1" spans="1:7">
      <c r="A512" s="8">
        <f>VLOOKUP(B512,[2]摇号结果!$C$1:$D$65536,2,0)</f>
        <v>280</v>
      </c>
      <c r="B512" s="9" t="s">
        <v>1229</v>
      </c>
      <c r="C512" s="9" t="s">
        <v>36</v>
      </c>
      <c r="D512" s="9" t="s">
        <v>1230</v>
      </c>
      <c r="E512" s="9" t="s">
        <v>1231</v>
      </c>
      <c r="F512" s="9" t="s">
        <v>1232</v>
      </c>
      <c r="G512" s="13"/>
    </row>
    <row r="513" customHeight="1" spans="1:7">
      <c r="A513" s="8">
        <f>VLOOKUP(B513,[2]摇号结果!$C$1:$D$65536,2,0)</f>
        <v>281</v>
      </c>
      <c r="B513" s="9" t="s">
        <v>2425</v>
      </c>
      <c r="C513" s="9" t="s">
        <v>36</v>
      </c>
      <c r="D513" s="9" t="s">
        <v>2426</v>
      </c>
      <c r="E513" s="9" t="s">
        <v>2427</v>
      </c>
      <c r="F513" s="9" t="s">
        <v>2428</v>
      </c>
      <c r="G513" s="13"/>
    </row>
    <row r="514" customHeight="1" spans="1:7">
      <c r="A514" s="8">
        <f>VLOOKUP(B514,[2]摇号结果!$C$1:$D$65536,2,0)</f>
        <v>281</v>
      </c>
      <c r="B514" s="9" t="str">
        <f>B513</f>
        <v>C00126</v>
      </c>
      <c r="C514" s="9" t="s">
        <v>227</v>
      </c>
      <c r="D514" s="9" t="s">
        <v>71</v>
      </c>
      <c r="E514" s="9" t="s">
        <v>634</v>
      </c>
      <c r="F514" s="9" t="s">
        <v>2429</v>
      </c>
      <c r="G514" s="12"/>
    </row>
    <row r="515" customHeight="1" spans="1:7">
      <c r="A515" s="8">
        <f>VLOOKUP(B515,[2]摇号结果!$C$1:$D$65536,2,0)</f>
        <v>281</v>
      </c>
      <c r="B515" s="9" t="str">
        <f>B514</f>
        <v>C00126</v>
      </c>
      <c r="C515" s="9" t="s">
        <v>70</v>
      </c>
      <c r="D515" s="9" t="s">
        <v>71</v>
      </c>
      <c r="E515" s="9" t="s">
        <v>2430</v>
      </c>
      <c r="F515" s="9" t="s">
        <v>2431</v>
      </c>
      <c r="G515" s="12"/>
    </row>
    <row r="516" customHeight="1" spans="1:7">
      <c r="A516" s="8">
        <f>VLOOKUP(B516,[2]摇号结果!$C$1:$D$65536,2,0)</f>
        <v>282</v>
      </c>
      <c r="B516" s="9" t="s">
        <v>850</v>
      </c>
      <c r="C516" s="9" t="s">
        <v>36</v>
      </c>
      <c r="D516" s="9" t="s">
        <v>851</v>
      </c>
      <c r="E516" s="9" t="s">
        <v>852</v>
      </c>
      <c r="F516" s="9" t="s">
        <v>853</v>
      </c>
      <c r="G516" s="13"/>
    </row>
    <row r="517" customHeight="1" spans="1:7">
      <c r="A517" s="8">
        <f>VLOOKUP(B517,[2]摇号结果!$C$1:$D$65536,2,0)</f>
        <v>283</v>
      </c>
      <c r="B517" s="9" t="s">
        <v>717</v>
      </c>
      <c r="C517" s="9" t="s">
        <v>36</v>
      </c>
      <c r="D517" s="9" t="s">
        <v>718</v>
      </c>
      <c r="E517" s="9" t="s">
        <v>719</v>
      </c>
      <c r="F517" s="9" t="s">
        <v>720</v>
      </c>
      <c r="G517" s="13"/>
    </row>
    <row r="518" customHeight="1" spans="1:7">
      <c r="A518" s="8">
        <f>VLOOKUP(B518,[2]摇号结果!$C$1:$D$65536,2,0)</f>
        <v>284</v>
      </c>
      <c r="B518" s="9" t="s">
        <v>1157</v>
      </c>
      <c r="C518" s="9" t="s">
        <v>36</v>
      </c>
      <c r="D518" s="9" t="s">
        <v>1158</v>
      </c>
      <c r="E518" s="9" t="s">
        <v>1159</v>
      </c>
      <c r="F518" s="9" t="s">
        <v>1160</v>
      </c>
      <c r="G518" s="13"/>
    </row>
    <row r="519" customHeight="1" spans="1:7">
      <c r="A519" s="8">
        <f>VLOOKUP(B519,[2]摇号结果!$C$1:$D$65536,2,0)</f>
        <v>285</v>
      </c>
      <c r="B519" s="9" t="s">
        <v>2432</v>
      </c>
      <c r="C519" s="9" t="s">
        <v>36</v>
      </c>
      <c r="D519" s="9" t="s">
        <v>2433</v>
      </c>
      <c r="E519" s="9" t="s">
        <v>206</v>
      </c>
      <c r="F519" s="9" t="s">
        <v>2434</v>
      </c>
      <c r="G519" s="13"/>
    </row>
    <row r="520" customHeight="1" spans="1:7">
      <c r="A520" s="8">
        <f>VLOOKUP(B520,[2]摇号结果!$C$1:$D$65536,2,0)</f>
        <v>285</v>
      </c>
      <c r="B520" s="9" t="str">
        <f>B519</f>
        <v>C00133</v>
      </c>
      <c r="C520" s="9" t="s">
        <v>260</v>
      </c>
      <c r="D520" s="9" t="s">
        <v>71</v>
      </c>
      <c r="E520" s="9" t="s">
        <v>1155</v>
      </c>
      <c r="F520" s="9" t="s">
        <v>2435</v>
      </c>
      <c r="G520" s="12"/>
    </row>
    <row r="521" customHeight="1" spans="1:7">
      <c r="A521" s="8">
        <f>VLOOKUP(B521,[2]摇号结果!$C$1:$D$65536,2,0)</f>
        <v>285</v>
      </c>
      <c r="B521" s="9" t="str">
        <f>B520</f>
        <v>C00133</v>
      </c>
      <c r="C521" s="9" t="s">
        <v>100</v>
      </c>
      <c r="D521" s="9" t="s">
        <v>71</v>
      </c>
      <c r="E521" s="9" t="s">
        <v>2436</v>
      </c>
      <c r="F521" s="9" t="s">
        <v>2437</v>
      </c>
      <c r="G521" s="12"/>
    </row>
    <row r="522" customHeight="1" spans="1:7">
      <c r="A522" s="8">
        <f>VLOOKUP(B522,[2]摇号结果!$C$1:$D$65536,2,0)</f>
        <v>286</v>
      </c>
      <c r="B522" s="9" t="s">
        <v>2438</v>
      </c>
      <c r="C522" s="9" t="s">
        <v>36</v>
      </c>
      <c r="D522" s="9" t="s">
        <v>2439</v>
      </c>
      <c r="E522" s="9" t="s">
        <v>67</v>
      </c>
      <c r="F522" s="9" t="s">
        <v>2440</v>
      </c>
      <c r="G522" s="13"/>
    </row>
    <row r="523" customHeight="1" spans="1:7">
      <c r="A523" s="8">
        <f>VLOOKUP(B523,[2]摇号结果!$C$1:$D$65536,2,0)</f>
        <v>286</v>
      </c>
      <c r="B523" s="9" t="str">
        <f>B522</f>
        <v>C00026</v>
      </c>
      <c r="C523" s="9" t="s">
        <v>74</v>
      </c>
      <c r="D523" s="9" t="s">
        <v>71</v>
      </c>
      <c r="E523" s="9" t="s">
        <v>2441</v>
      </c>
      <c r="F523" s="9" t="s">
        <v>2442</v>
      </c>
      <c r="G523" s="12"/>
    </row>
    <row r="524" customHeight="1" spans="1:7">
      <c r="A524" s="8">
        <f>VLOOKUP(B524,[2]摇号结果!$C$1:$D$65536,2,0)</f>
        <v>286</v>
      </c>
      <c r="B524" s="9" t="str">
        <f>B523</f>
        <v>C00026</v>
      </c>
      <c r="C524" s="9" t="s">
        <v>70</v>
      </c>
      <c r="D524" s="9" t="s">
        <v>71</v>
      </c>
      <c r="E524" s="9" t="s">
        <v>2443</v>
      </c>
      <c r="F524" s="9" t="s">
        <v>2444</v>
      </c>
      <c r="G524" s="12"/>
    </row>
    <row r="525" customHeight="1" spans="1:7">
      <c r="A525" s="8">
        <f>VLOOKUP(B525,[2]摇号结果!$C$1:$D$65536,2,0)</f>
        <v>287</v>
      </c>
      <c r="B525" s="9" t="s">
        <v>1701</v>
      </c>
      <c r="C525" s="9" t="s">
        <v>36</v>
      </c>
      <c r="D525" s="9" t="s">
        <v>1702</v>
      </c>
      <c r="E525" s="9" t="s">
        <v>1703</v>
      </c>
      <c r="F525" s="9" t="s">
        <v>1704</v>
      </c>
      <c r="G525" s="13"/>
    </row>
    <row r="526" customHeight="1" spans="1:7">
      <c r="A526" s="8">
        <f>VLOOKUP(B526,[2]摇号结果!$C$1:$D$65536,2,0)</f>
        <v>288</v>
      </c>
      <c r="B526" s="9" t="s">
        <v>2445</v>
      </c>
      <c r="C526" s="9" t="s">
        <v>36</v>
      </c>
      <c r="D526" s="9" t="s">
        <v>2446</v>
      </c>
      <c r="E526" s="9" t="s">
        <v>2447</v>
      </c>
      <c r="F526" s="9" t="s">
        <v>2448</v>
      </c>
      <c r="G526" s="13"/>
    </row>
    <row r="527" customHeight="1" spans="1:7">
      <c r="A527" s="8">
        <f>VLOOKUP(B527,[2]摇号结果!$C$1:$D$65536,2,0)</f>
        <v>288</v>
      </c>
      <c r="B527" s="9" t="str">
        <f>B526</f>
        <v>C00059</v>
      </c>
      <c r="C527" s="9" t="s">
        <v>100</v>
      </c>
      <c r="D527" s="9" t="s">
        <v>71</v>
      </c>
      <c r="E527" s="9" t="s">
        <v>2449</v>
      </c>
      <c r="F527" s="9" t="s">
        <v>2450</v>
      </c>
      <c r="G527" s="12"/>
    </row>
    <row r="528" customHeight="1" spans="1:7">
      <c r="A528" s="8">
        <f>VLOOKUP(B528,[2]摇号结果!$C$1:$D$65536,2,0)</f>
        <v>288</v>
      </c>
      <c r="B528" s="9" t="str">
        <f>B527</f>
        <v>C00059</v>
      </c>
      <c r="C528" s="9" t="s">
        <v>113</v>
      </c>
      <c r="D528" s="9" t="s">
        <v>71</v>
      </c>
      <c r="E528" s="9" t="s">
        <v>617</v>
      </c>
      <c r="F528" s="9" t="s">
        <v>2451</v>
      </c>
      <c r="G528" s="12"/>
    </row>
    <row r="529" customHeight="1" spans="1:7">
      <c r="A529" s="8">
        <f>VLOOKUP(B529,[2]摇号结果!$C$1:$D$65536,2,0)</f>
        <v>289</v>
      </c>
      <c r="B529" s="9" t="s">
        <v>2452</v>
      </c>
      <c r="C529" s="9" t="s">
        <v>36</v>
      </c>
      <c r="D529" s="9" t="s">
        <v>2453</v>
      </c>
      <c r="E529" s="9" t="s">
        <v>2454</v>
      </c>
      <c r="F529" s="9" t="s">
        <v>2455</v>
      </c>
      <c r="G529" s="13"/>
    </row>
    <row r="530" customHeight="1" spans="1:7">
      <c r="A530" s="8">
        <f>VLOOKUP(B530,[2]摇号结果!$C$1:$D$65536,2,0)</f>
        <v>289</v>
      </c>
      <c r="B530" s="9" t="str">
        <f>B529</f>
        <v>C00107</v>
      </c>
      <c r="C530" s="9" t="s">
        <v>260</v>
      </c>
      <c r="D530" s="9" t="s">
        <v>71</v>
      </c>
      <c r="E530" s="9" t="s">
        <v>2456</v>
      </c>
      <c r="F530" s="9" t="s">
        <v>2457</v>
      </c>
      <c r="G530" s="12"/>
    </row>
    <row r="531" customHeight="1" spans="1:7">
      <c r="A531" s="8">
        <f>VLOOKUP(B531,[2]摇号结果!$C$1:$D$65536,2,0)</f>
        <v>290</v>
      </c>
      <c r="B531" s="9" t="s">
        <v>1233</v>
      </c>
      <c r="C531" s="9" t="s">
        <v>36</v>
      </c>
      <c r="D531" s="9" t="s">
        <v>1234</v>
      </c>
      <c r="E531" s="9" t="s">
        <v>1235</v>
      </c>
      <c r="F531" s="9" t="s">
        <v>1236</v>
      </c>
      <c r="G531" s="13"/>
    </row>
    <row r="532" customHeight="1" spans="1:7">
      <c r="A532" s="8">
        <f>VLOOKUP(B532,[2]摇号结果!$C$1:$D$65536,2,0)</f>
        <v>291</v>
      </c>
      <c r="B532" s="9" t="s">
        <v>1586</v>
      </c>
      <c r="C532" s="9" t="s">
        <v>36</v>
      </c>
      <c r="D532" s="9" t="s">
        <v>1587</v>
      </c>
      <c r="E532" s="9" t="s">
        <v>1588</v>
      </c>
      <c r="F532" s="9" t="s">
        <v>1589</v>
      </c>
      <c r="G532" s="13"/>
    </row>
    <row r="533" customHeight="1" spans="1:7">
      <c r="A533" s="8">
        <f>VLOOKUP(B533,[2]摇号结果!$C$1:$D$65536,2,0)</f>
        <v>291</v>
      </c>
      <c r="B533" s="9" t="str">
        <f>B532</f>
        <v>B00124</v>
      </c>
      <c r="C533" s="9" t="s">
        <v>1590</v>
      </c>
      <c r="D533" s="9" t="s">
        <v>71</v>
      </c>
      <c r="E533" s="9" t="s">
        <v>1591</v>
      </c>
      <c r="F533" s="9" t="s">
        <v>1592</v>
      </c>
      <c r="G533" s="12"/>
    </row>
    <row r="534" customHeight="1" spans="1:7">
      <c r="A534" s="8">
        <f>VLOOKUP(B534,[2]摇号结果!$C$1:$D$65536,2,0)</f>
        <v>291</v>
      </c>
      <c r="B534" s="9" t="str">
        <f>B533</f>
        <v>B00124</v>
      </c>
      <c r="C534" s="9" t="s">
        <v>227</v>
      </c>
      <c r="D534" s="9" t="s">
        <v>71</v>
      </c>
      <c r="E534" s="9" t="s">
        <v>1593</v>
      </c>
      <c r="F534" s="9" t="s">
        <v>1594</v>
      </c>
      <c r="G534" s="12"/>
    </row>
    <row r="535" customHeight="1" spans="1:7">
      <c r="A535" s="8">
        <f>VLOOKUP(B535,[2]摇号结果!$C$1:$D$65536,2,0)</f>
        <v>292</v>
      </c>
      <c r="B535" s="9" t="s">
        <v>1132</v>
      </c>
      <c r="C535" s="9" t="s">
        <v>36</v>
      </c>
      <c r="D535" s="9" t="s">
        <v>1133</v>
      </c>
      <c r="E535" s="9" t="s">
        <v>1134</v>
      </c>
      <c r="F535" s="9" t="s">
        <v>1135</v>
      </c>
      <c r="G535" s="13"/>
    </row>
    <row r="536" customHeight="1" spans="1:7">
      <c r="A536" s="8">
        <f>VLOOKUP(B536,[2]摇号结果!$C$1:$D$65536,2,0)</f>
        <v>293</v>
      </c>
      <c r="B536" s="9" t="s">
        <v>2458</v>
      </c>
      <c r="C536" s="9" t="s">
        <v>36</v>
      </c>
      <c r="D536" s="9" t="s">
        <v>2459</v>
      </c>
      <c r="E536" s="9" t="s">
        <v>414</v>
      </c>
      <c r="F536" s="9" t="s">
        <v>2460</v>
      </c>
      <c r="G536" s="13"/>
    </row>
    <row r="537" customHeight="1" spans="1:7">
      <c r="A537" s="8">
        <f>VLOOKUP(B537,[2]摇号结果!$C$1:$D$65536,2,0)</f>
        <v>293</v>
      </c>
      <c r="B537" s="9" t="str">
        <f>B536</f>
        <v>C00135</v>
      </c>
      <c r="C537" s="9" t="s">
        <v>227</v>
      </c>
      <c r="D537" s="9" t="s">
        <v>71</v>
      </c>
      <c r="E537" s="9" t="s">
        <v>2461</v>
      </c>
      <c r="F537" s="9" t="s">
        <v>2462</v>
      </c>
      <c r="G537" s="12"/>
    </row>
    <row r="538" customHeight="1" spans="1:7">
      <c r="A538" s="8">
        <f>VLOOKUP(B538,[2]摇号结果!$C$1:$D$65536,2,0)</f>
        <v>294</v>
      </c>
      <c r="B538" s="9" t="s">
        <v>2463</v>
      </c>
      <c r="C538" s="9" t="s">
        <v>36</v>
      </c>
      <c r="D538" s="9" t="s">
        <v>2464</v>
      </c>
      <c r="E538" s="9" t="s">
        <v>2465</v>
      </c>
      <c r="F538" s="9" t="s">
        <v>2466</v>
      </c>
      <c r="G538" s="13"/>
    </row>
    <row r="539" customHeight="1" spans="1:7">
      <c r="A539" s="8">
        <f>VLOOKUP(B539,[2]摇号结果!$C$1:$D$65536,2,0)</f>
        <v>294</v>
      </c>
      <c r="B539" s="9" t="str">
        <f>B538</f>
        <v>C00058</v>
      </c>
      <c r="C539" s="9" t="s">
        <v>260</v>
      </c>
      <c r="D539" s="9" t="s">
        <v>71</v>
      </c>
      <c r="E539" s="9" t="s">
        <v>1054</v>
      </c>
      <c r="F539" s="9" t="s">
        <v>2467</v>
      </c>
      <c r="G539" s="12"/>
    </row>
    <row r="540" customHeight="1" spans="1:7">
      <c r="A540" s="8">
        <f>VLOOKUP(B540,[2]摇号结果!$C$1:$D$65536,2,0)</f>
        <v>294</v>
      </c>
      <c r="B540" s="9" t="str">
        <f>B539</f>
        <v>C00058</v>
      </c>
      <c r="C540" s="9" t="s">
        <v>100</v>
      </c>
      <c r="D540" s="9" t="s">
        <v>71</v>
      </c>
      <c r="E540" s="9" t="s">
        <v>2468</v>
      </c>
      <c r="F540" s="9" t="s">
        <v>2469</v>
      </c>
      <c r="G540" s="12"/>
    </row>
    <row r="541" customHeight="1" spans="1:7">
      <c r="A541" s="8">
        <f>VLOOKUP(B541,[2]摇号结果!$C$1:$D$65536,2,0)</f>
        <v>295</v>
      </c>
      <c r="B541" s="9" t="s">
        <v>632</v>
      </c>
      <c r="C541" s="9" t="s">
        <v>36</v>
      </c>
      <c r="D541" s="9" t="s">
        <v>633</v>
      </c>
      <c r="E541" s="9" t="s">
        <v>634</v>
      </c>
      <c r="F541" s="9" t="s">
        <v>635</v>
      </c>
      <c r="G541" s="13"/>
    </row>
    <row r="542" customHeight="1" spans="1:7">
      <c r="A542" s="8">
        <f>VLOOKUP(B542,[2]摇号结果!$C$1:$D$65536,2,0)</f>
        <v>295</v>
      </c>
      <c r="B542" s="9" t="str">
        <f>B541</f>
        <v>B00090</v>
      </c>
      <c r="C542" s="9" t="s">
        <v>74</v>
      </c>
      <c r="D542" s="9" t="s">
        <v>71</v>
      </c>
      <c r="E542" s="9" t="s">
        <v>637</v>
      </c>
      <c r="F542" s="9" t="s">
        <v>638</v>
      </c>
      <c r="G542" s="12"/>
    </row>
    <row r="543" customHeight="1" spans="1:7">
      <c r="A543" s="8">
        <f>VLOOKUP(B543,[2]摇号结果!$C$1:$D$65536,2,0)</f>
        <v>296</v>
      </c>
      <c r="B543" s="9" t="s">
        <v>1396</v>
      </c>
      <c r="C543" s="9" t="s">
        <v>36</v>
      </c>
      <c r="D543" s="9" t="s">
        <v>1397</v>
      </c>
      <c r="E543" s="9" t="s">
        <v>1398</v>
      </c>
      <c r="F543" s="9" t="s">
        <v>1399</v>
      </c>
      <c r="G543" s="13"/>
    </row>
    <row r="544" customHeight="1" spans="1:7">
      <c r="A544" s="8">
        <f>VLOOKUP(B544,[2]摇号结果!$C$1:$D$65536,2,0)</f>
        <v>296</v>
      </c>
      <c r="B544" s="9" t="str">
        <f>B543</f>
        <v>B00196</v>
      </c>
      <c r="C544" s="9" t="s">
        <v>227</v>
      </c>
      <c r="D544" s="9" t="s">
        <v>71</v>
      </c>
      <c r="E544" s="9" t="s">
        <v>1400</v>
      </c>
      <c r="F544" s="9" t="s">
        <v>1401</v>
      </c>
      <c r="G544" s="12"/>
    </row>
    <row r="545" customHeight="1" spans="1:7">
      <c r="A545" s="8">
        <f>VLOOKUP(B545,[2]摇号结果!$C$1:$D$65536,2,0)</f>
        <v>296</v>
      </c>
      <c r="B545" s="9" t="str">
        <f>B544</f>
        <v>B00196</v>
      </c>
      <c r="C545" s="9" t="s">
        <v>100</v>
      </c>
      <c r="D545" s="9" t="s">
        <v>71</v>
      </c>
      <c r="E545" s="9" t="s">
        <v>1402</v>
      </c>
      <c r="F545" s="9" t="s">
        <v>1403</v>
      </c>
      <c r="G545" s="12"/>
    </row>
    <row r="546" customHeight="1" spans="1:7">
      <c r="A546" s="8">
        <f>VLOOKUP(B546,[2]摇号结果!$C$1:$D$65536,2,0)</f>
        <v>297</v>
      </c>
      <c r="B546" s="9" t="s">
        <v>1474</v>
      </c>
      <c r="C546" s="9" t="s">
        <v>36</v>
      </c>
      <c r="D546" s="9" t="s">
        <v>1475</v>
      </c>
      <c r="E546" s="9" t="s">
        <v>1476</v>
      </c>
      <c r="F546" s="9" t="s">
        <v>1477</v>
      </c>
      <c r="G546" s="13"/>
    </row>
    <row r="547" customHeight="1" spans="1:7">
      <c r="A547" s="8">
        <f>VLOOKUP(B547,[2]摇号结果!$C$1:$D$65536,2,0)</f>
        <v>297</v>
      </c>
      <c r="B547" s="9" t="str">
        <f>B546</f>
        <v>B00059</v>
      </c>
      <c r="C547" s="9" t="s">
        <v>113</v>
      </c>
      <c r="D547" s="9" t="s">
        <v>71</v>
      </c>
      <c r="E547" s="9" t="s">
        <v>1478</v>
      </c>
      <c r="F547" s="9" t="s">
        <v>1479</v>
      </c>
      <c r="G547" s="12"/>
    </row>
    <row r="548" customHeight="1" spans="1:7">
      <c r="A548" s="8">
        <f>VLOOKUP(B548,[2]摇号结果!$C$1:$D$65536,2,0)</f>
        <v>298</v>
      </c>
      <c r="B548" s="9" t="s">
        <v>2470</v>
      </c>
      <c r="C548" s="9" t="s">
        <v>36</v>
      </c>
      <c r="D548" s="9" t="s">
        <v>2471</v>
      </c>
      <c r="E548" s="9" t="s">
        <v>2472</v>
      </c>
      <c r="F548" s="9" t="s">
        <v>2473</v>
      </c>
      <c r="G548" s="13"/>
    </row>
    <row r="549" customHeight="1" spans="1:7">
      <c r="A549" s="8">
        <f>VLOOKUP(B549,[2]摇号结果!$C$1:$D$65536,2,0)</f>
        <v>298</v>
      </c>
      <c r="B549" s="9" t="str">
        <f>B548</f>
        <v>C00015</v>
      </c>
      <c r="C549" s="9" t="s">
        <v>227</v>
      </c>
      <c r="D549" s="9" t="s">
        <v>71</v>
      </c>
      <c r="E549" s="9" t="s">
        <v>2474</v>
      </c>
      <c r="F549" s="9" t="s">
        <v>2475</v>
      </c>
      <c r="G549" s="12"/>
    </row>
    <row r="550" customHeight="1" spans="1:7">
      <c r="A550" s="8">
        <f>VLOOKUP(B550,[2]摇号结果!$C$1:$D$65536,2,0)</f>
        <v>298</v>
      </c>
      <c r="B550" s="9" t="str">
        <f>B549</f>
        <v>C00015</v>
      </c>
      <c r="C550" s="9" t="s">
        <v>70</v>
      </c>
      <c r="D550" s="9" t="s">
        <v>71</v>
      </c>
      <c r="E550" s="9" t="s">
        <v>2476</v>
      </c>
      <c r="F550" s="9" t="s">
        <v>2477</v>
      </c>
      <c r="G550" s="12"/>
    </row>
    <row r="551" customHeight="1" spans="1:7">
      <c r="A551" s="8">
        <f>VLOOKUP(B551,[2]摇号结果!$C$1:$D$65536,2,0)</f>
        <v>299</v>
      </c>
      <c r="B551" s="9" t="s">
        <v>1353</v>
      </c>
      <c r="C551" s="9" t="s">
        <v>36</v>
      </c>
      <c r="D551" s="9" t="s">
        <v>1354</v>
      </c>
      <c r="E551" s="9" t="s">
        <v>1355</v>
      </c>
      <c r="F551" s="9" t="s">
        <v>1356</v>
      </c>
      <c r="G551" s="13"/>
    </row>
    <row r="552" customHeight="1" spans="1:7">
      <c r="A552" s="8">
        <f>VLOOKUP(B552,[2]摇号结果!$C$1:$D$65536,2,0)</f>
        <v>299</v>
      </c>
      <c r="B552" s="9" t="str">
        <f>B551</f>
        <v>B00181</v>
      </c>
      <c r="C552" s="9" t="s">
        <v>74</v>
      </c>
      <c r="D552" s="9" t="s">
        <v>71</v>
      </c>
      <c r="E552" s="9" t="s">
        <v>1357</v>
      </c>
      <c r="F552" s="9" t="s">
        <v>1358</v>
      </c>
      <c r="G552" s="12"/>
    </row>
    <row r="553" customHeight="1" spans="1:7">
      <c r="A553" s="8">
        <f>VLOOKUP(B553,[2]摇号结果!$C$1:$D$65536,2,0)</f>
        <v>300</v>
      </c>
      <c r="B553" s="9" t="s">
        <v>2478</v>
      </c>
      <c r="C553" s="9" t="s">
        <v>36</v>
      </c>
      <c r="D553" s="9" t="s">
        <v>2479</v>
      </c>
      <c r="E553" s="9" t="s">
        <v>2480</v>
      </c>
      <c r="F553" s="9" t="s">
        <v>2481</v>
      </c>
      <c r="G553" s="13"/>
    </row>
    <row r="554" customHeight="1" spans="1:7">
      <c r="A554" s="8">
        <f>VLOOKUP(B554,[2]摇号结果!$C$1:$D$65536,2,0)</f>
        <v>300</v>
      </c>
      <c r="B554" s="9" t="str">
        <f>B553</f>
        <v>C00142</v>
      </c>
      <c r="C554" s="9" t="s">
        <v>227</v>
      </c>
      <c r="D554" s="9" t="s">
        <v>71</v>
      </c>
      <c r="E554" s="9" t="s">
        <v>2482</v>
      </c>
      <c r="F554" s="9" t="s">
        <v>2483</v>
      </c>
      <c r="G554" s="12"/>
    </row>
    <row r="555" customHeight="1" spans="1:7">
      <c r="A555" s="8">
        <f>VLOOKUP(B555,[2]摇号结果!$C$1:$D$65536,2,0)</f>
        <v>301</v>
      </c>
      <c r="B555" s="9" t="s">
        <v>897</v>
      </c>
      <c r="C555" s="9" t="s">
        <v>36</v>
      </c>
      <c r="D555" s="9" t="s">
        <v>898</v>
      </c>
      <c r="E555" s="9" t="s">
        <v>848</v>
      </c>
      <c r="F555" s="9" t="s">
        <v>899</v>
      </c>
      <c r="G555" s="13"/>
    </row>
    <row r="556" customHeight="1" spans="1:7">
      <c r="A556" s="8">
        <f>VLOOKUP(B556,[2]摇号结果!$C$1:$D$65536,2,0)</f>
        <v>302</v>
      </c>
      <c r="B556" s="9" t="s">
        <v>824</v>
      </c>
      <c r="C556" s="9" t="s">
        <v>36</v>
      </c>
      <c r="D556" s="9" t="s">
        <v>825</v>
      </c>
      <c r="E556" s="9" t="s">
        <v>826</v>
      </c>
      <c r="F556" s="9" t="s">
        <v>827</v>
      </c>
      <c r="G556" s="13"/>
    </row>
    <row r="557" customHeight="1" spans="1:7">
      <c r="A557" s="8">
        <f>VLOOKUP(B557,[2]摇号结果!$C$1:$D$65536,2,0)</f>
        <v>303</v>
      </c>
      <c r="B557" s="9" t="s">
        <v>929</v>
      </c>
      <c r="C557" s="9" t="s">
        <v>36</v>
      </c>
      <c r="D557" s="9" t="s">
        <v>930</v>
      </c>
      <c r="E557" s="9" t="s">
        <v>931</v>
      </c>
      <c r="F557" s="9" t="s">
        <v>932</v>
      </c>
      <c r="G557" s="13"/>
    </row>
    <row r="558" customHeight="1" spans="1:7">
      <c r="A558" s="8">
        <f>VLOOKUP(B558,[2]摇号结果!$C$1:$D$65536,2,0)</f>
        <v>304</v>
      </c>
      <c r="B558" s="9" t="s">
        <v>1438</v>
      </c>
      <c r="C558" s="9" t="s">
        <v>36</v>
      </c>
      <c r="D558" s="9" t="s">
        <v>1439</v>
      </c>
      <c r="E558" s="9" t="s">
        <v>1440</v>
      </c>
      <c r="F558" s="9" t="s">
        <v>1441</v>
      </c>
      <c r="G558" s="13"/>
    </row>
    <row r="559" customHeight="1" spans="1:7">
      <c r="A559" s="8">
        <f>VLOOKUP(B559,[2]摇号结果!$C$1:$D$65536,2,0)</f>
        <v>304</v>
      </c>
      <c r="B559" s="9" t="str">
        <f>B558</f>
        <v>B00248</v>
      </c>
      <c r="C559" s="9" t="s">
        <v>113</v>
      </c>
      <c r="D559" s="9" t="s">
        <v>71</v>
      </c>
      <c r="E559" s="9" t="s">
        <v>1442</v>
      </c>
      <c r="F559" s="9" t="s">
        <v>1443</v>
      </c>
      <c r="G559" s="12"/>
    </row>
    <row r="560" customHeight="1" spans="1:7">
      <c r="A560" s="8">
        <f>VLOOKUP(B560,[2]摇号结果!$C$1:$D$65536,2,0)</f>
        <v>305</v>
      </c>
      <c r="B560" s="9" t="s">
        <v>1562</v>
      </c>
      <c r="C560" s="9" t="s">
        <v>36</v>
      </c>
      <c r="D560" s="9" t="s">
        <v>1563</v>
      </c>
      <c r="E560" s="9" t="s">
        <v>1564</v>
      </c>
      <c r="F560" s="9" t="s">
        <v>1565</v>
      </c>
      <c r="G560" s="13"/>
    </row>
    <row r="561" customHeight="1" spans="1:7">
      <c r="A561" s="8">
        <f>VLOOKUP(B561,[2]摇号结果!$C$1:$D$65536,2,0)</f>
        <v>306</v>
      </c>
      <c r="B561" s="9" t="s">
        <v>1362</v>
      </c>
      <c r="C561" s="9" t="s">
        <v>36</v>
      </c>
      <c r="D561" s="9" t="s">
        <v>1363</v>
      </c>
      <c r="E561" s="9" t="s">
        <v>1364</v>
      </c>
      <c r="F561" s="9" t="s">
        <v>1365</v>
      </c>
      <c r="G561" s="13"/>
    </row>
    <row r="562" customHeight="1" spans="1:7">
      <c r="A562" s="8">
        <f>VLOOKUP(B562,[2]摇号结果!$C$1:$D$65536,2,0)</f>
        <v>307</v>
      </c>
      <c r="B562" s="9" t="s">
        <v>1534</v>
      </c>
      <c r="C562" s="9" t="s">
        <v>36</v>
      </c>
      <c r="D562" s="9" t="s">
        <v>1535</v>
      </c>
      <c r="E562" s="9" t="s">
        <v>1536</v>
      </c>
      <c r="F562" s="9" t="s">
        <v>1537</v>
      </c>
      <c r="G562" s="13"/>
    </row>
    <row r="563" customHeight="1" spans="1:7">
      <c r="A563" s="8">
        <f>VLOOKUP(B563,[2]摇号结果!$C$1:$D$65536,2,0)</f>
        <v>308</v>
      </c>
      <c r="B563" s="9" t="s">
        <v>2484</v>
      </c>
      <c r="C563" s="9" t="s">
        <v>36</v>
      </c>
      <c r="D563" s="9" t="s">
        <v>2485</v>
      </c>
      <c r="E563" s="9" t="s">
        <v>67</v>
      </c>
      <c r="F563" s="9" t="s">
        <v>2486</v>
      </c>
      <c r="G563" s="13" t="s">
        <v>2487</v>
      </c>
    </row>
    <row r="564" customHeight="1" spans="1:7">
      <c r="A564" s="8">
        <f>VLOOKUP(B564,[2]摇号结果!$C$1:$D$65536,2,0)</f>
        <v>308</v>
      </c>
      <c r="B564" s="9" t="str">
        <f>B563</f>
        <v>C00090</v>
      </c>
      <c r="C564" s="9" t="s">
        <v>260</v>
      </c>
      <c r="D564" s="9" t="s">
        <v>71</v>
      </c>
      <c r="E564" s="9" t="s">
        <v>2000</v>
      </c>
      <c r="F564" s="9" t="s">
        <v>2488</v>
      </c>
      <c r="G564" s="12"/>
    </row>
    <row r="565" customHeight="1" spans="1:7">
      <c r="A565" s="8">
        <f>VLOOKUP(B565,[2]摇号结果!$C$1:$D$65536,2,0)</f>
        <v>309</v>
      </c>
      <c r="B565" s="9" t="s">
        <v>1191</v>
      </c>
      <c r="C565" s="9" t="s">
        <v>36</v>
      </c>
      <c r="D565" s="9" t="s">
        <v>1192</v>
      </c>
      <c r="E565" s="9" t="s">
        <v>1058</v>
      </c>
      <c r="F565" s="9" t="s">
        <v>1193</v>
      </c>
      <c r="G565" s="13"/>
    </row>
    <row r="566" customHeight="1" spans="1:7">
      <c r="A566" s="8">
        <f>VLOOKUP(B566,[2]摇号结果!$C$1:$D$65536,2,0)</f>
        <v>310</v>
      </c>
      <c r="B566" s="9" t="s">
        <v>670</v>
      </c>
      <c r="C566" s="9" t="s">
        <v>36</v>
      </c>
      <c r="D566" s="9" t="s">
        <v>671</v>
      </c>
      <c r="E566" s="9" t="s">
        <v>672</v>
      </c>
      <c r="F566" s="9" t="s">
        <v>673</v>
      </c>
      <c r="G566" s="13"/>
    </row>
    <row r="567" customHeight="1" spans="1:7">
      <c r="A567" s="8">
        <f>VLOOKUP(B567,[2]摇号结果!$C$1:$D$65536,2,0)</f>
        <v>311</v>
      </c>
      <c r="B567" s="9" t="s">
        <v>779</v>
      </c>
      <c r="C567" s="9" t="s">
        <v>36</v>
      </c>
      <c r="D567" s="9" t="s">
        <v>780</v>
      </c>
      <c r="E567" s="9" t="s">
        <v>781</v>
      </c>
      <c r="F567" s="9" t="s">
        <v>782</v>
      </c>
      <c r="G567" s="13"/>
    </row>
    <row r="568" customHeight="1" spans="1:7">
      <c r="A568" s="8">
        <f>VLOOKUP(B568,[2]摇号结果!$C$1:$D$65536,2,0)</f>
        <v>311</v>
      </c>
      <c r="B568" s="9" t="str">
        <f>B567</f>
        <v>B00120</v>
      </c>
      <c r="C568" s="9" t="s">
        <v>260</v>
      </c>
      <c r="D568" s="9" t="s">
        <v>71</v>
      </c>
      <c r="E568" s="9" t="s">
        <v>783</v>
      </c>
      <c r="F568" s="9" t="s">
        <v>784</v>
      </c>
      <c r="G568" s="12"/>
    </row>
    <row r="569" customHeight="1" spans="1:7">
      <c r="A569" s="8">
        <f>VLOOKUP(B569,[2]摇号结果!$C$1:$D$65536,2,0)</f>
        <v>312</v>
      </c>
      <c r="B569" s="9" t="s">
        <v>2489</v>
      </c>
      <c r="C569" s="9" t="s">
        <v>36</v>
      </c>
      <c r="D569" s="9" t="s">
        <v>2490</v>
      </c>
      <c r="E569" s="9" t="s">
        <v>970</v>
      </c>
      <c r="F569" s="9" t="s">
        <v>2491</v>
      </c>
      <c r="G569" s="13"/>
    </row>
    <row r="570" customHeight="1" spans="1:7">
      <c r="A570" s="8">
        <f>VLOOKUP(B570,[2]摇号结果!$C$1:$D$65536,2,0)</f>
        <v>312</v>
      </c>
      <c r="B570" s="9" t="str">
        <f>B569</f>
        <v>C00137</v>
      </c>
      <c r="C570" s="9" t="s">
        <v>113</v>
      </c>
      <c r="D570" s="9" t="s">
        <v>71</v>
      </c>
      <c r="E570" s="9" t="s">
        <v>1833</v>
      </c>
      <c r="F570" s="9" t="s">
        <v>2492</v>
      </c>
      <c r="G570" s="12"/>
    </row>
    <row r="571" customHeight="1" spans="1:7">
      <c r="A571" s="8">
        <f>VLOOKUP(B571,[2]摇号结果!$C$1:$D$65536,2,0)</f>
        <v>312</v>
      </c>
      <c r="B571" s="9" t="str">
        <f>B570</f>
        <v>C00137</v>
      </c>
      <c r="C571" s="9" t="s">
        <v>1744</v>
      </c>
      <c r="D571" s="9" t="s">
        <v>71</v>
      </c>
      <c r="E571" s="9" t="s">
        <v>2493</v>
      </c>
      <c r="F571" s="9" t="s">
        <v>2494</v>
      </c>
      <c r="G571" s="12"/>
    </row>
    <row r="572" customHeight="1" spans="1:7">
      <c r="A572" s="8">
        <f>VLOOKUP(B572,[2]摇号结果!$C$1:$D$65536,2,0)</f>
        <v>313</v>
      </c>
      <c r="B572" s="9" t="s">
        <v>1073</v>
      </c>
      <c r="C572" s="9" t="s">
        <v>36</v>
      </c>
      <c r="D572" s="9" t="s">
        <v>1074</v>
      </c>
      <c r="E572" s="9" t="s">
        <v>428</v>
      </c>
      <c r="F572" s="9" t="s">
        <v>1075</v>
      </c>
      <c r="G572" s="13"/>
    </row>
    <row r="573" customHeight="1" spans="1:7">
      <c r="A573" s="8">
        <f>VLOOKUP(B573,[2]摇号结果!$C$1:$D$65536,2,0)</f>
        <v>314</v>
      </c>
      <c r="B573" s="9" t="s">
        <v>2495</v>
      </c>
      <c r="C573" s="9" t="s">
        <v>36</v>
      </c>
      <c r="D573" s="9" t="s">
        <v>2496</v>
      </c>
      <c r="E573" s="9" t="s">
        <v>2183</v>
      </c>
      <c r="F573" s="9" t="s">
        <v>2497</v>
      </c>
      <c r="G573" s="13"/>
    </row>
    <row r="574" customHeight="1" spans="1:7">
      <c r="A574" s="8">
        <f>VLOOKUP(B574,[2]摇号结果!$C$1:$D$65536,2,0)</f>
        <v>315</v>
      </c>
      <c r="B574" s="9" t="s">
        <v>689</v>
      </c>
      <c r="C574" s="9" t="s">
        <v>36</v>
      </c>
      <c r="D574" s="9" t="s">
        <v>690</v>
      </c>
      <c r="E574" s="9" t="s">
        <v>691</v>
      </c>
      <c r="F574" s="9" t="s">
        <v>692</v>
      </c>
      <c r="G574" s="13"/>
    </row>
    <row r="575" customHeight="1" spans="1:7">
      <c r="A575" s="8">
        <f>VLOOKUP(B575,[2]摇号结果!$C$1:$D$65536,2,0)</f>
        <v>316</v>
      </c>
      <c r="B575" s="9" t="s">
        <v>653</v>
      </c>
      <c r="C575" s="9" t="s">
        <v>36</v>
      </c>
      <c r="D575" s="9" t="s">
        <v>654</v>
      </c>
      <c r="E575" s="9" t="s">
        <v>48</v>
      </c>
      <c r="F575" s="9" t="s">
        <v>655</v>
      </c>
      <c r="G575" s="13"/>
    </row>
    <row r="576" customHeight="1" spans="1:7">
      <c r="A576" s="8">
        <f>VLOOKUP(B576,[2]摇号结果!$C$1:$D$65536,2,0)</f>
        <v>317</v>
      </c>
      <c r="B576" s="9" t="s">
        <v>1339</v>
      </c>
      <c r="C576" s="9" t="s">
        <v>36</v>
      </c>
      <c r="D576" s="9" t="s">
        <v>1340</v>
      </c>
      <c r="E576" s="9" t="s">
        <v>1341</v>
      </c>
      <c r="F576" s="9" t="s">
        <v>1342</v>
      </c>
      <c r="G576" s="13"/>
    </row>
    <row r="577" customHeight="1" spans="1:7">
      <c r="A577" s="8">
        <f>VLOOKUP(B577,[2]摇号结果!$C$1:$D$65536,2,0)</f>
        <v>317</v>
      </c>
      <c r="B577" s="9" t="str">
        <f>B576</f>
        <v>B00315</v>
      </c>
      <c r="C577" s="9" t="s">
        <v>74</v>
      </c>
      <c r="D577" s="9" t="s">
        <v>71</v>
      </c>
      <c r="E577" s="9" t="s">
        <v>1343</v>
      </c>
      <c r="F577" s="9" t="s">
        <v>1344</v>
      </c>
      <c r="G577" s="12"/>
    </row>
    <row r="578" customHeight="1" spans="1:7">
      <c r="A578" s="8">
        <f>VLOOKUP(B578,[2]摇号结果!$C$1:$D$65536,2,0)</f>
        <v>318</v>
      </c>
      <c r="B578" s="9" t="s">
        <v>2498</v>
      </c>
      <c r="C578" s="9" t="s">
        <v>36</v>
      </c>
      <c r="D578" s="9" t="s">
        <v>2499</v>
      </c>
      <c r="E578" s="9" t="s">
        <v>2500</v>
      </c>
      <c r="F578" s="9" t="s">
        <v>2501</v>
      </c>
      <c r="G578" s="13"/>
    </row>
    <row r="579" customHeight="1" spans="1:7">
      <c r="A579" s="8">
        <f>VLOOKUP(B579,[2]摇号结果!$C$1:$D$65536,2,0)</f>
        <v>318</v>
      </c>
      <c r="B579" s="9" t="str">
        <f>B578</f>
        <v>C00071</v>
      </c>
      <c r="C579" s="9" t="s">
        <v>227</v>
      </c>
      <c r="D579" s="9" t="s">
        <v>71</v>
      </c>
      <c r="E579" s="9" t="s">
        <v>2502</v>
      </c>
      <c r="F579" s="9" t="s">
        <v>2503</v>
      </c>
      <c r="G579" s="12"/>
    </row>
    <row r="580" customHeight="1" spans="1:7">
      <c r="A580" s="8">
        <f>VLOOKUP(B580,[2]摇号结果!$C$1:$D$65536,2,0)</f>
        <v>319</v>
      </c>
      <c r="B580" s="9" t="s">
        <v>941</v>
      </c>
      <c r="C580" s="9" t="s">
        <v>36</v>
      </c>
      <c r="D580" s="9" t="s">
        <v>942</v>
      </c>
      <c r="E580" s="9" t="s">
        <v>943</v>
      </c>
      <c r="F580" s="9" t="s">
        <v>944</v>
      </c>
      <c r="G580" s="13"/>
    </row>
    <row r="581" customHeight="1" spans="1:7">
      <c r="A581" s="8">
        <f>VLOOKUP(B581,[2]摇号结果!$C$1:$D$65536,2,0)</f>
        <v>320</v>
      </c>
      <c r="B581" s="9" t="s">
        <v>2504</v>
      </c>
      <c r="C581" s="9" t="s">
        <v>36</v>
      </c>
      <c r="D581" s="9" t="s">
        <v>2505</v>
      </c>
      <c r="E581" s="9" t="s">
        <v>2506</v>
      </c>
      <c r="F581" s="9" t="s">
        <v>2507</v>
      </c>
      <c r="G581" s="13"/>
    </row>
    <row r="582" customHeight="1" spans="1:7">
      <c r="A582" s="8">
        <f>VLOOKUP(B582,[2]摇号结果!$C$1:$D$65536,2,0)</f>
        <v>320</v>
      </c>
      <c r="B582" s="9" t="str">
        <f>B581</f>
        <v>C00029</v>
      </c>
      <c r="C582" s="9" t="s">
        <v>100</v>
      </c>
      <c r="D582" s="9" t="s">
        <v>71</v>
      </c>
      <c r="E582" s="9" t="s">
        <v>2508</v>
      </c>
      <c r="F582" s="9" t="s">
        <v>2509</v>
      </c>
      <c r="G582" s="12"/>
    </row>
    <row r="583" customHeight="1" spans="1:7">
      <c r="A583" s="8">
        <f>VLOOKUP(B583,[2]摇号结果!$C$1:$D$65536,2,0)</f>
        <v>321</v>
      </c>
      <c r="B583" s="9" t="s">
        <v>1221</v>
      </c>
      <c r="C583" s="9" t="s">
        <v>36</v>
      </c>
      <c r="D583" s="9" t="s">
        <v>1222</v>
      </c>
      <c r="E583" s="9" t="s">
        <v>1223</v>
      </c>
      <c r="F583" s="9" t="s">
        <v>1224</v>
      </c>
      <c r="G583" s="13"/>
    </row>
    <row r="584" customHeight="1" spans="1:7">
      <c r="A584" s="8">
        <f>VLOOKUP(B584,[2]摇号结果!$C$1:$D$65536,2,0)</f>
        <v>321</v>
      </c>
      <c r="B584" s="9" t="str">
        <f>B583</f>
        <v>B00296</v>
      </c>
      <c r="C584" s="9" t="s">
        <v>113</v>
      </c>
      <c r="D584" s="9" t="s">
        <v>71</v>
      </c>
      <c r="E584" s="9" t="s">
        <v>1225</v>
      </c>
      <c r="F584" s="9" t="s">
        <v>1226</v>
      </c>
      <c r="G584" s="12"/>
    </row>
    <row r="585" customHeight="1" spans="1:7">
      <c r="A585" s="8">
        <f>VLOOKUP(B585,[2]摇号结果!$C$1:$D$65536,2,0)</f>
        <v>321</v>
      </c>
      <c r="B585" s="9" t="str">
        <f>B584</f>
        <v>B00296</v>
      </c>
      <c r="C585" s="9" t="s">
        <v>100</v>
      </c>
      <c r="D585" s="9" t="s">
        <v>71</v>
      </c>
      <c r="E585" s="9" t="s">
        <v>1227</v>
      </c>
      <c r="F585" s="9" t="s">
        <v>1228</v>
      </c>
      <c r="G585" s="12"/>
    </row>
    <row r="586" customHeight="1" spans="1:7">
      <c r="A586" s="8">
        <f>VLOOKUP(B586,[2]摇号结果!$C$1:$D$65536,2,0)</f>
        <v>322</v>
      </c>
      <c r="B586" s="9" t="s">
        <v>1245</v>
      </c>
      <c r="C586" s="9" t="s">
        <v>36</v>
      </c>
      <c r="D586" s="9" t="s">
        <v>1246</v>
      </c>
      <c r="E586" s="9" t="s">
        <v>943</v>
      </c>
      <c r="F586" s="9" t="s">
        <v>1247</v>
      </c>
      <c r="G586" s="13"/>
    </row>
    <row r="587" customHeight="1" spans="1:7">
      <c r="A587" s="8">
        <f>VLOOKUP(B587,[2]摇号结果!$C$1:$D$65536,2,0)</f>
        <v>323</v>
      </c>
      <c r="B587" s="9" t="s">
        <v>1052</v>
      </c>
      <c r="C587" s="9" t="s">
        <v>36</v>
      </c>
      <c r="D587" s="9" t="s">
        <v>1053</v>
      </c>
      <c r="E587" s="9" t="s">
        <v>1054</v>
      </c>
      <c r="F587" s="9" t="s">
        <v>1055</v>
      </c>
      <c r="G587" s="13"/>
    </row>
    <row r="588" customHeight="1" spans="1:7">
      <c r="A588" s="8">
        <f>VLOOKUP(B588,[2]摇号结果!$C$1:$D$65536,2,0)</f>
        <v>324</v>
      </c>
      <c r="B588" s="9" t="s">
        <v>1718</v>
      </c>
      <c r="C588" s="9" t="s">
        <v>36</v>
      </c>
      <c r="D588" s="9" t="s">
        <v>1719</v>
      </c>
      <c r="E588" s="9" t="s">
        <v>1720</v>
      </c>
      <c r="F588" s="9" t="s">
        <v>1721</v>
      </c>
      <c r="G588" s="13"/>
    </row>
    <row r="589" customHeight="1" spans="1:7">
      <c r="A589" s="8">
        <f>VLOOKUP(B589,[2]摇号结果!$C$1:$D$65536,2,0)</f>
        <v>325</v>
      </c>
      <c r="B589" s="9" t="s">
        <v>750</v>
      </c>
      <c r="C589" s="9" t="s">
        <v>36</v>
      </c>
      <c r="D589" s="9" t="s">
        <v>751</v>
      </c>
      <c r="E589" s="9" t="s">
        <v>579</v>
      </c>
      <c r="F589" s="9" t="s">
        <v>752</v>
      </c>
      <c r="G589" s="13"/>
    </row>
    <row r="590" customHeight="1" spans="1:7">
      <c r="A590" s="8">
        <f>VLOOKUP(B590,[2]摇号结果!$C$1:$D$65536,2,0)</f>
        <v>326</v>
      </c>
      <c r="B590" s="9" t="s">
        <v>1429</v>
      </c>
      <c r="C590" s="9" t="s">
        <v>36</v>
      </c>
      <c r="D590" s="9" t="s">
        <v>1430</v>
      </c>
      <c r="E590" s="9" t="s">
        <v>1431</v>
      </c>
      <c r="F590" s="9" t="s">
        <v>1432</v>
      </c>
      <c r="G590" s="13"/>
    </row>
    <row r="591" customHeight="1" spans="1:7">
      <c r="A591" s="8">
        <f>VLOOKUP(B591,[2]摇号结果!$C$1:$D$65536,2,0)</f>
        <v>326</v>
      </c>
      <c r="B591" s="9" t="str">
        <f>B590</f>
        <v>B00080</v>
      </c>
      <c r="C591" s="9" t="s">
        <v>74</v>
      </c>
      <c r="D591" s="9" t="s">
        <v>71</v>
      </c>
      <c r="E591" s="9" t="s">
        <v>1433</v>
      </c>
      <c r="F591" s="9" t="s">
        <v>1434</v>
      </c>
      <c r="G591" s="12"/>
    </row>
    <row r="592" customHeight="1" spans="1:7">
      <c r="A592" s="8">
        <f>VLOOKUP(B592,[2]摇号结果!$C$1:$D$65536,2,0)</f>
        <v>327</v>
      </c>
      <c r="B592" s="9" t="s">
        <v>1312</v>
      </c>
      <c r="C592" s="9" t="s">
        <v>36</v>
      </c>
      <c r="D592" s="9" t="s">
        <v>1313</v>
      </c>
      <c r="E592" s="9" t="s">
        <v>1314</v>
      </c>
      <c r="F592" s="9" t="s">
        <v>1315</v>
      </c>
      <c r="G592" s="13"/>
    </row>
    <row r="593" customHeight="1" spans="1:7">
      <c r="A593" s="8">
        <f>VLOOKUP(B593,[2]摇号结果!$C$1:$D$65536,2,0)</f>
        <v>328</v>
      </c>
      <c r="B593" s="9" t="s">
        <v>882</v>
      </c>
      <c r="C593" s="9" t="s">
        <v>36</v>
      </c>
      <c r="D593" s="9" t="s">
        <v>883</v>
      </c>
      <c r="E593" s="9" t="s">
        <v>884</v>
      </c>
      <c r="F593" s="9" t="s">
        <v>885</v>
      </c>
      <c r="G593" s="13"/>
    </row>
    <row r="594" customHeight="1" spans="1:7">
      <c r="A594" s="8">
        <f>VLOOKUP(B594,[2]摇号结果!$C$1:$D$65536,2,0)</f>
        <v>329</v>
      </c>
      <c r="B594" s="9" t="s">
        <v>1489</v>
      </c>
      <c r="C594" s="9" t="s">
        <v>36</v>
      </c>
      <c r="D594" s="9" t="s">
        <v>1490</v>
      </c>
      <c r="E594" s="9" t="s">
        <v>1491</v>
      </c>
      <c r="F594" s="9" t="s">
        <v>1492</v>
      </c>
      <c r="G594" s="13"/>
    </row>
    <row r="595" customHeight="1" spans="1:7">
      <c r="A595" s="8">
        <f>VLOOKUP(B595,[2]摇号结果!$C$1:$D$65536,2,0)</f>
        <v>330</v>
      </c>
      <c r="B595" s="9" t="s">
        <v>987</v>
      </c>
      <c r="C595" s="9" t="s">
        <v>36</v>
      </c>
      <c r="D595" s="9" t="s">
        <v>988</v>
      </c>
      <c r="E595" s="9" t="s">
        <v>989</v>
      </c>
      <c r="F595" s="9" t="s">
        <v>990</v>
      </c>
      <c r="G595" s="13"/>
    </row>
    <row r="596" customHeight="1" spans="1:7">
      <c r="A596" s="8">
        <f>VLOOKUP(B596,[2]摇号结果!$C$1:$D$65536,2,0)</f>
        <v>330</v>
      </c>
      <c r="B596" s="9" t="str">
        <f>B595</f>
        <v>B00210</v>
      </c>
      <c r="C596" s="9" t="s">
        <v>227</v>
      </c>
      <c r="D596" s="9" t="s">
        <v>71</v>
      </c>
      <c r="E596" s="9" t="s">
        <v>991</v>
      </c>
      <c r="F596" s="9" t="s">
        <v>992</v>
      </c>
      <c r="G596" s="12"/>
    </row>
    <row r="597" customHeight="1" spans="1:7">
      <c r="A597" s="8">
        <f>VLOOKUP(B597,[2]摇号结果!$C$1:$D$65536,2,0)</f>
        <v>330</v>
      </c>
      <c r="B597" s="9" t="str">
        <f>B596</f>
        <v>B00210</v>
      </c>
      <c r="C597" s="9" t="s">
        <v>70</v>
      </c>
      <c r="D597" s="9" t="s">
        <v>71</v>
      </c>
      <c r="E597" s="9" t="s">
        <v>993</v>
      </c>
      <c r="F597" s="9" t="s">
        <v>994</v>
      </c>
      <c r="G597" s="12"/>
    </row>
    <row r="598" customHeight="1" spans="1:7">
      <c r="A598" s="8">
        <f>VLOOKUP(B598,[2]摇号结果!$C$1:$D$65536,2,0)</f>
        <v>331</v>
      </c>
      <c r="B598" s="9" t="s">
        <v>2510</v>
      </c>
      <c r="C598" s="9" t="s">
        <v>36</v>
      </c>
      <c r="D598" s="9" t="s">
        <v>2511</v>
      </c>
      <c r="E598" s="9" t="s">
        <v>2512</v>
      </c>
      <c r="F598" s="9" t="s">
        <v>2513</v>
      </c>
      <c r="G598" s="13"/>
    </row>
    <row r="599" customHeight="1" spans="1:7">
      <c r="A599" s="8">
        <f>VLOOKUP(B599,[2]摇号结果!$C$1:$D$65536,2,0)</f>
        <v>332</v>
      </c>
      <c r="B599" s="9" t="s">
        <v>1422</v>
      </c>
      <c r="C599" s="9" t="s">
        <v>36</v>
      </c>
      <c r="D599" s="9" t="s">
        <v>1423</v>
      </c>
      <c r="E599" s="9" t="s">
        <v>1424</v>
      </c>
      <c r="F599" s="9" t="s">
        <v>1425</v>
      </c>
      <c r="G599" s="13"/>
    </row>
    <row r="600" customHeight="1" spans="1:7">
      <c r="A600" s="8">
        <f>VLOOKUP(B600,[2]摇号结果!$C$1:$D$65536,2,0)</f>
        <v>333</v>
      </c>
      <c r="B600" s="9" t="s">
        <v>1217</v>
      </c>
      <c r="C600" s="9" t="s">
        <v>36</v>
      </c>
      <c r="D600" s="9" t="s">
        <v>1218</v>
      </c>
      <c r="E600" s="9" t="s">
        <v>1219</v>
      </c>
      <c r="F600" s="9" t="s">
        <v>1220</v>
      </c>
      <c r="G600" s="13"/>
    </row>
    <row r="601" customHeight="1" spans="1:7">
      <c r="A601" s="8">
        <f>VLOOKUP(B601,[2]摇号结果!$C$1:$D$65536,2,0)</f>
        <v>334</v>
      </c>
      <c r="B601" s="9" t="s">
        <v>2514</v>
      </c>
      <c r="C601" s="9" t="s">
        <v>36</v>
      </c>
      <c r="D601" s="9" t="s">
        <v>2515</v>
      </c>
      <c r="E601" s="9" t="s">
        <v>2516</v>
      </c>
      <c r="F601" s="9" t="s">
        <v>2517</v>
      </c>
      <c r="G601" s="13"/>
    </row>
    <row r="602" customHeight="1" spans="1:7">
      <c r="A602" s="8">
        <f>VLOOKUP(B602,[2]摇号结果!$C$1:$D$65536,2,0)</f>
        <v>334</v>
      </c>
      <c r="B602" s="9" t="str">
        <f>B601</f>
        <v>C00088</v>
      </c>
      <c r="C602" s="9" t="s">
        <v>227</v>
      </c>
      <c r="D602" s="9" t="s">
        <v>71</v>
      </c>
      <c r="E602" s="9" t="s">
        <v>2518</v>
      </c>
      <c r="F602" s="9" t="s">
        <v>2519</v>
      </c>
      <c r="G602" s="12"/>
    </row>
    <row r="603" customHeight="1" spans="1:7">
      <c r="A603" s="8">
        <f>VLOOKUP(B603,[2]摇号结果!$C$1:$D$65536,2,0)</f>
        <v>334</v>
      </c>
      <c r="B603" s="9" t="str">
        <f>B602</f>
        <v>C00088</v>
      </c>
      <c r="C603" s="9" t="s">
        <v>70</v>
      </c>
      <c r="D603" s="9" t="s">
        <v>71</v>
      </c>
      <c r="E603" s="9" t="s">
        <v>2520</v>
      </c>
      <c r="F603" s="9" t="s">
        <v>2521</v>
      </c>
      <c r="G603" s="12"/>
    </row>
    <row r="604" customHeight="1" spans="1:7">
      <c r="A604" s="8">
        <f>VLOOKUP(B604,[2]摇号结果!$C$1:$D$65536,2,0)</f>
        <v>335</v>
      </c>
      <c r="B604" s="9" t="s">
        <v>2522</v>
      </c>
      <c r="C604" s="9" t="s">
        <v>36</v>
      </c>
      <c r="D604" s="9" t="s">
        <v>2523</v>
      </c>
      <c r="E604" s="9" t="s">
        <v>30</v>
      </c>
      <c r="F604" s="9" t="s">
        <v>2524</v>
      </c>
      <c r="G604" s="13"/>
    </row>
    <row r="605" customHeight="1" spans="1:7">
      <c r="A605" s="8">
        <f>VLOOKUP(B605,[2]摇号结果!$C$1:$D$65536,2,0)</f>
        <v>335</v>
      </c>
      <c r="B605" s="9" t="str">
        <f>B604</f>
        <v>C00138</v>
      </c>
      <c r="C605" s="9" t="s">
        <v>70</v>
      </c>
      <c r="D605" s="9" t="s">
        <v>71</v>
      </c>
      <c r="E605" s="9" t="s">
        <v>2525</v>
      </c>
      <c r="F605" s="9" t="s">
        <v>2526</v>
      </c>
      <c r="G605" s="12"/>
    </row>
    <row r="606" customHeight="1" spans="1:7">
      <c r="A606" s="8">
        <f>VLOOKUP(B606,[2]摇号结果!$C$1:$D$65536,2,0)</f>
        <v>336</v>
      </c>
      <c r="B606" s="9" t="s">
        <v>1378</v>
      </c>
      <c r="C606" s="9" t="s">
        <v>36</v>
      </c>
      <c r="D606" s="9" t="s">
        <v>1379</v>
      </c>
      <c r="E606" s="9" t="s">
        <v>1380</v>
      </c>
      <c r="F606" s="9" t="s">
        <v>1381</v>
      </c>
      <c r="G606" s="13"/>
    </row>
    <row r="607" customHeight="1" spans="1:7">
      <c r="A607" s="8">
        <f>VLOOKUP(B607,[2]摇号结果!$C$1:$D$65536,2,0)</f>
        <v>336</v>
      </c>
      <c r="B607" s="9" t="str">
        <f>B606</f>
        <v>B00005</v>
      </c>
      <c r="C607" s="9" t="s">
        <v>113</v>
      </c>
      <c r="D607" s="9" t="s">
        <v>71</v>
      </c>
      <c r="E607" s="9" t="s">
        <v>1382</v>
      </c>
      <c r="F607" s="9" t="s">
        <v>1383</v>
      </c>
      <c r="G607" s="12"/>
    </row>
    <row r="608" customHeight="1" spans="1:7">
      <c r="A608" s="8">
        <f>VLOOKUP(B608,[2]摇号结果!$C$1:$D$65536,2,0)</f>
        <v>337</v>
      </c>
      <c r="B608" s="9" t="s">
        <v>1582</v>
      </c>
      <c r="C608" s="9" t="s">
        <v>36</v>
      </c>
      <c r="D608" s="9" t="s">
        <v>1583</v>
      </c>
      <c r="E608" s="9" t="s">
        <v>1584</v>
      </c>
      <c r="F608" s="9" t="s">
        <v>1585</v>
      </c>
      <c r="G608" s="13"/>
    </row>
    <row r="609" customHeight="1" spans="1:7">
      <c r="A609" s="8">
        <f>VLOOKUP(B609,[2]摇号结果!$C$1:$D$65536,2,0)</f>
        <v>338</v>
      </c>
      <c r="B609" s="9" t="s">
        <v>2527</v>
      </c>
      <c r="C609" s="9" t="s">
        <v>36</v>
      </c>
      <c r="D609" s="9" t="s">
        <v>2528</v>
      </c>
      <c r="E609" s="9" t="s">
        <v>2529</v>
      </c>
      <c r="F609" s="9" t="s">
        <v>2530</v>
      </c>
      <c r="G609" s="13"/>
    </row>
    <row r="610" customHeight="1" spans="1:7">
      <c r="A610" s="8">
        <f>VLOOKUP(B610,[2]摇号结果!$C$1:$D$65536,2,0)</f>
        <v>338</v>
      </c>
      <c r="B610" s="9" t="str">
        <f>B609</f>
        <v>C00120</v>
      </c>
      <c r="C610" s="9" t="s">
        <v>2531</v>
      </c>
      <c r="D610" s="9" t="s">
        <v>71</v>
      </c>
      <c r="E610" s="9" t="s">
        <v>2093</v>
      </c>
      <c r="F610" s="9" t="s">
        <v>2532</v>
      </c>
      <c r="G610" s="12"/>
    </row>
    <row r="611" customHeight="1" spans="1:7">
      <c r="A611" s="8">
        <f>VLOOKUP(B611,[2]摇号结果!$C$1:$D$65536,2,0)</f>
        <v>338</v>
      </c>
      <c r="B611" s="9" t="str">
        <f>B610</f>
        <v>C00120</v>
      </c>
      <c r="C611" s="9" t="s">
        <v>100</v>
      </c>
      <c r="D611" s="9" t="s">
        <v>71</v>
      </c>
      <c r="E611" s="9" t="s">
        <v>2533</v>
      </c>
      <c r="F611" s="9" t="s">
        <v>2534</v>
      </c>
      <c r="G611" s="12"/>
    </row>
    <row r="612" customHeight="1" spans="1:7">
      <c r="A612" s="8">
        <f>VLOOKUP(B612,[2]摇号结果!$C$1:$D$65536,2,0)</f>
        <v>339</v>
      </c>
      <c r="B612" s="9" t="s">
        <v>703</v>
      </c>
      <c r="C612" s="9" t="s">
        <v>36</v>
      </c>
      <c r="D612" s="9" t="s">
        <v>704</v>
      </c>
      <c r="E612" s="9" t="s">
        <v>705</v>
      </c>
      <c r="F612" s="9" t="s">
        <v>706</v>
      </c>
      <c r="G612" s="13"/>
    </row>
    <row r="613" customHeight="1" spans="1:7">
      <c r="A613" s="8">
        <f>VLOOKUP(B613,[2]摇号结果!$C$1:$D$65536,2,0)</f>
        <v>339</v>
      </c>
      <c r="B613" s="9" t="str">
        <f>B612</f>
        <v>B00288</v>
      </c>
      <c r="C613" s="9" t="s">
        <v>227</v>
      </c>
      <c r="D613" s="9" t="s">
        <v>71</v>
      </c>
      <c r="E613" s="9" t="s">
        <v>707</v>
      </c>
      <c r="F613" s="9" t="s">
        <v>708</v>
      </c>
      <c r="G613" s="12"/>
    </row>
    <row r="614" customHeight="1" spans="1:7">
      <c r="A614" s="8">
        <f>VLOOKUP(B614,[2]摇号结果!$C$1:$D$65536,2,0)</f>
        <v>340</v>
      </c>
      <c r="B614" s="9" t="s">
        <v>763</v>
      </c>
      <c r="C614" s="9" t="s">
        <v>36</v>
      </c>
      <c r="D614" s="9" t="s">
        <v>764</v>
      </c>
      <c r="E614" s="9" t="s">
        <v>765</v>
      </c>
      <c r="F614" s="9" t="s">
        <v>766</v>
      </c>
      <c r="G614" s="13"/>
    </row>
    <row r="615" customHeight="1" spans="1:7">
      <c r="A615" s="8">
        <f>VLOOKUP(B615,[2]摇号结果!$C$1:$D$65536,2,0)</f>
        <v>341</v>
      </c>
      <c r="B615" s="9" t="s">
        <v>2535</v>
      </c>
      <c r="C615" s="9" t="s">
        <v>36</v>
      </c>
      <c r="D615" s="9" t="s">
        <v>2536</v>
      </c>
      <c r="E615" s="9" t="s">
        <v>270</v>
      </c>
      <c r="F615" s="9" t="s">
        <v>2537</v>
      </c>
      <c r="G615" s="13"/>
    </row>
    <row r="616" customHeight="1" spans="1:7">
      <c r="A616" s="8">
        <f>VLOOKUP(B616,[2]摇号结果!$C$1:$D$65536,2,0)</f>
        <v>341</v>
      </c>
      <c r="B616" s="9" t="str">
        <f>B615</f>
        <v>C00022</v>
      </c>
      <c r="C616" s="9" t="s">
        <v>260</v>
      </c>
      <c r="D616" s="9" t="s">
        <v>71</v>
      </c>
      <c r="E616" s="9" t="s">
        <v>2538</v>
      </c>
      <c r="F616" s="9" t="s">
        <v>2539</v>
      </c>
      <c r="G616" s="12"/>
    </row>
    <row r="617" customHeight="1" spans="1:7">
      <c r="A617" s="8">
        <f>VLOOKUP(B617,[2]摇号结果!$C$1:$D$65536,2,0)</f>
        <v>341</v>
      </c>
      <c r="B617" s="9" t="str">
        <f>B616</f>
        <v>C00022</v>
      </c>
      <c r="C617" s="9" t="s">
        <v>100</v>
      </c>
      <c r="D617" s="9" t="s">
        <v>71</v>
      </c>
      <c r="E617" s="9" t="s">
        <v>2540</v>
      </c>
      <c r="F617" s="9" t="s">
        <v>2260</v>
      </c>
      <c r="G617" s="12"/>
    </row>
    <row r="618" customHeight="1" spans="1:7">
      <c r="A618" s="8">
        <f>VLOOKUP(B618,[2]摇号结果!$C$1:$D$65536,2,0)</f>
        <v>342</v>
      </c>
      <c r="B618" s="9" t="s">
        <v>2541</v>
      </c>
      <c r="C618" s="9" t="s">
        <v>36</v>
      </c>
      <c r="D618" s="9" t="s">
        <v>2542</v>
      </c>
      <c r="E618" s="9" t="s">
        <v>2543</v>
      </c>
      <c r="F618" s="9" t="s">
        <v>2544</v>
      </c>
      <c r="G618" s="13"/>
    </row>
    <row r="619" customHeight="1" spans="1:7">
      <c r="A619" s="8">
        <f>VLOOKUP(B619,[2]摇号结果!$C$1:$D$65536,2,0)</f>
        <v>342</v>
      </c>
      <c r="B619" s="9" t="str">
        <f>B618</f>
        <v>C00136</v>
      </c>
      <c r="C619" s="9" t="s">
        <v>227</v>
      </c>
      <c r="D619" s="9" t="s">
        <v>71</v>
      </c>
      <c r="E619" s="9" t="s">
        <v>2136</v>
      </c>
      <c r="F619" s="9" t="s">
        <v>2545</v>
      </c>
      <c r="G619" s="12"/>
    </row>
    <row r="620" customHeight="1" spans="1:7">
      <c r="A620" s="8">
        <f>VLOOKUP(B620,[2]摇号结果!$C$1:$D$65536,2,0)</f>
        <v>342</v>
      </c>
      <c r="B620" s="9" t="str">
        <f>B619</f>
        <v>C00136</v>
      </c>
      <c r="C620" s="9" t="s">
        <v>70</v>
      </c>
      <c r="D620" s="9" t="s">
        <v>71</v>
      </c>
      <c r="E620" s="9" t="s">
        <v>2546</v>
      </c>
      <c r="F620" s="9" t="s">
        <v>2547</v>
      </c>
      <c r="G620" s="12"/>
    </row>
    <row r="621" customHeight="1" spans="1:7">
      <c r="A621" s="8">
        <f>VLOOKUP(B621,[2]摇号结果!$C$1:$D$65536,2,0)</f>
        <v>343</v>
      </c>
      <c r="B621" s="9" t="s">
        <v>1019</v>
      </c>
      <c r="C621" s="9" t="s">
        <v>36</v>
      </c>
      <c r="D621" s="9" t="s">
        <v>1020</v>
      </c>
      <c r="E621" s="9" t="s">
        <v>67</v>
      </c>
      <c r="F621" s="9" t="s">
        <v>1021</v>
      </c>
      <c r="G621" s="13"/>
    </row>
    <row r="622" customHeight="1" spans="1:7">
      <c r="A622" s="8">
        <f>VLOOKUP(B622,[2]摇号结果!$C$1:$D$65536,2,0)</f>
        <v>344</v>
      </c>
      <c r="B622" s="9" t="s">
        <v>2548</v>
      </c>
      <c r="C622" s="9" t="s">
        <v>36</v>
      </c>
      <c r="D622" s="9" t="s">
        <v>2549</v>
      </c>
      <c r="E622" s="9" t="s">
        <v>2136</v>
      </c>
      <c r="F622" s="9" t="s">
        <v>2550</v>
      </c>
      <c r="G622" s="13" t="s">
        <v>2551</v>
      </c>
    </row>
    <row r="623" customHeight="1" spans="1:7">
      <c r="A623" s="8">
        <f>VLOOKUP(B623,[2]摇号结果!$C$1:$D$65536,2,0)</f>
        <v>344</v>
      </c>
      <c r="B623" s="9" t="str">
        <f>B622</f>
        <v>C00009</v>
      </c>
      <c r="C623" s="9" t="s">
        <v>260</v>
      </c>
      <c r="D623" s="9" t="s">
        <v>71</v>
      </c>
      <c r="E623" s="9" t="s">
        <v>2552</v>
      </c>
      <c r="F623" s="9" t="s">
        <v>2553</v>
      </c>
      <c r="G623" s="12"/>
    </row>
    <row r="624" customHeight="1" spans="1:7">
      <c r="A624" s="8">
        <f>VLOOKUP(B624,[2]摇号结果!$C$1:$D$65536,2,0)</f>
        <v>345</v>
      </c>
      <c r="B624" s="9" t="s">
        <v>812</v>
      </c>
      <c r="C624" s="9" t="s">
        <v>36</v>
      </c>
      <c r="D624" s="9" t="s">
        <v>813</v>
      </c>
      <c r="E624" s="9" t="s">
        <v>814</v>
      </c>
      <c r="F624" s="9" t="s">
        <v>815</v>
      </c>
      <c r="G624" s="13"/>
    </row>
    <row r="625" customHeight="1" spans="1:7">
      <c r="A625" s="8">
        <f>VLOOKUP(B625,[2]摇号结果!$C$1:$D$65536,2,0)</f>
        <v>346</v>
      </c>
      <c r="B625" s="9" t="s">
        <v>2554</v>
      </c>
      <c r="C625" s="9" t="s">
        <v>36</v>
      </c>
      <c r="D625" s="9" t="s">
        <v>2555</v>
      </c>
      <c r="E625" s="9" t="s">
        <v>2556</v>
      </c>
      <c r="F625" s="9" t="s">
        <v>2557</v>
      </c>
      <c r="G625" s="13"/>
    </row>
    <row r="626" customHeight="1" spans="1:7">
      <c r="A626" s="8">
        <f>VLOOKUP(B626,[2]摇号结果!$C$1:$D$65536,2,0)</f>
        <v>346</v>
      </c>
      <c r="B626" s="9" t="str">
        <f>B625</f>
        <v>C00112</v>
      </c>
      <c r="C626" s="9" t="s">
        <v>260</v>
      </c>
      <c r="D626" s="9" t="s">
        <v>71</v>
      </c>
      <c r="E626" s="9" t="s">
        <v>2441</v>
      </c>
      <c r="F626" s="9" t="s">
        <v>2558</v>
      </c>
      <c r="G626" s="12"/>
    </row>
    <row r="627" customHeight="1" spans="1:7">
      <c r="A627" s="8">
        <f>VLOOKUP(B627,[2]摇号结果!$C$1:$D$65536,2,0)</f>
        <v>347</v>
      </c>
      <c r="B627" s="9" t="s">
        <v>1114</v>
      </c>
      <c r="C627" s="9" t="s">
        <v>36</v>
      </c>
      <c r="D627" s="9" t="s">
        <v>1115</v>
      </c>
      <c r="E627" s="9" t="s">
        <v>428</v>
      </c>
      <c r="F627" s="9" t="s">
        <v>1116</v>
      </c>
      <c r="G627" s="13"/>
    </row>
    <row r="628" customHeight="1" spans="1:7">
      <c r="A628" s="8">
        <f>VLOOKUP(B628,[2]摇号结果!$C$1:$D$65536,2,0)</f>
        <v>348</v>
      </c>
      <c r="B628" s="9" t="s">
        <v>2559</v>
      </c>
      <c r="C628" s="9" t="s">
        <v>36</v>
      </c>
      <c r="D628" s="9" t="s">
        <v>2560</v>
      </c>
      <c r="E628" s="9" t="s">
        <v>30</v>
      </c>
      <c r="F628" s="9" t="s">
        <v>2561</v>
      </c>
      <c r="G628" s="13"/>
    </row>
    <row r="629" customHeight="1" spans="1:7">
      <c r="A629" s="8">
        <f>VLOOKUP(B629,[2]摇号结果!$C$1:$D$65536,2,0)</f>
        <v>348</v>
      </c>
      <c r="B629" s="9" t="str">
        <f>B628</f>
        <v>C00060</v>
      </c>
      <c r="C629" s="9" t="s">
        <v>260</v>
      </c>
      <c r="D629" s="9" t="s">
        <v>71</v>
      </c>
      <c r="E629" s="9" t="s">
        <v>2562</v>
      </c>
      <c r="F629" s="9" t="s">
        <v>2563</v>
      </c>
      <c r="G629" s="12"/>
    </row>
    <row r="630" customHeight="1" spans="1:7">
      <c r="A630" s="8">
        <f>VLOOKUP(B630,[2]摇号结果!$C$1:$D$65536,2,0)</f>
        <v>349</v>
      </c>
      <c r="B630" s="9" t="s">
        <v>1169</v>
      </c>
      <c r="C630" s="9" t="s">
        <v>36</v>
      </c>
      <c r="D630" s="9" t="s">
        <v>1170</v>
      </c>
      <c r="E630" s="9" t="s">
        <v>1171</v>
      </c>
      <c r="F630" s="9" t="s">
        <v>1172</v>
      </c>
      <c r="G630" s="13"/>
    </row>
    <row r="631" customHeight="1" spans="1:7">
      <c r="A631" s="8">
        <f>VLOOKUP(B631,[2]摇号结果!$C$1:$D$65536,2,0)</f>
        <v>350</v>
      </c>
      <c r="B631" s="9" t="s">
        <v>1454</v>
      </c>
      <c r="C631" s="9" t="s">
        <v>36</v>
      </c>
      <c r="D631" s="9" t="s">
        <v>1455</v>
      </c>
      <c r="E631" s="9" t="s">
        <v>1456</v>
      </c>
      <c r="F631" s="9" t="s">
        <v>1457</v>
      </c>
      <c r="G631" s="13"/>
    </row>
    <row r="632" customHeight="1" spans="1:7">
      <c r="A632" s="8">
        <f>VLOOKUP(B632,[2]摇号结果!$C$1:$D$65536,2,0)</f>
        <v>351</v>
      </c>
      <c r="B632" s="9" t="s">
        <v>2564</v>
      </c>
      <c r="C632" s="9" t="s">
        <v>36</v>
      </c>
      <c r="D632" s="9" t="s">
        <v>2565</v>
      </c>
      <c r="E632" s="9" t="s">
        <v>2566</v>
      </c>
      <c r="F632" s="9" t="s">
        <v>2567</v>
      </c>
      <c r="G632" s="13"/>
    </row>
    <row r="633" customHeight="1" spans="1:7">
      <c r="A633" s="8">
        <f>VLOOKUP(B633,[2]摇号结果!$C$1:$D$65536,2,0)</f>
        <v>351</v>
      </c>
      <c r="B633" s="9" t="str">
        <f>B632</f>
        <v>C00037</v>
      </c>
      <c r="C633" s="9" t="s">
        <v>70</v>
      </c>
      <c r="D633" s="9" t="s">
        <v>71</v>
      </c>
      <c r="E633" s="9" t="s">
        <v>2568</v>
      </c>
      <c r="F633" s="9" t="s">
        <v>2569</v>
      </c>
      <c r="G633" s="12"/>
    </row>
    <row r="634" customHeight="1" spans="1:7">
      <c r="A634" s="8">
        <f>VLOOKUP(B634,[2]摇号结果!$C$1:$D$65536,2,0)</f>
        <v>351</v>
      </c>
      <c r="B634" s="9" t="str">
        <f>B633</f>
        <v>C00037</v>
      </c>
      <c r="C634" s="9" t="s">
        <v>2531</v>
      </c>
      <c r="D634" s="9" t="s">
        <v>71</v>
      </c>
      <c r="E634" s="9" t="s">
        <v>1390</v>
      </c>
      <c r="F634" s="9" t="s">
        <v>2570</v>
      </c>
      <c r="G634" s="12"/>
    </row>
    <row r="635" customHeight="1" spans="1:7">
      <c r="A635" s="8">
        <f>VLOOKUP(B635,[2]摇号结果!$C$1:$D$65536,2,0)</f>
        <v>352</v>
      </c>
      <c r="B635" s="9" t="s">
        <v>999</v>
      </c>
      <c r="C635" s="9" t="s">
        <v>36</v>
      </c>
      <c r="D635" s="9" t="s">
        <v>1000</v>
      </c>
      <c r="E635" s="9" t="s">
        <v>79</v>
      </c>
      <c r="F635" s="9" t="s">
        <v>1001</v>
      </c>
      <c r="G635" s="13"/>
    </row>
    <row r="636" customHeight="1" spans="1:7">
      <c r="A636" s="8">
        <f>VLOOKUP(B636,[2]摇号结果!$C$1:$D$65536,2,0)</f>
        <v>353</v>
      </c>
      <c r="B636" s="9" t="s">
        <v>1392</v>
      </c>
      <c r="C636" s="9" t="s">
        <v>36</v>
      </c>
      <c r="D636" s="9" t="s">
        <v>1393</v>
      </c>
      <c r="E636" s="9" t="s">
        <v>270</v>
      </c>
      <c r="F636" s="9" t="s">
        <v>1394</v>
      </c>
      <c r="G636" s="13"/>
    </row>
    <row r="637" customHeight="1" spans="1:7">
      <c r="A637" s="8">
        <f>VLOOKUP(B637,[2]摇号结果!$C$1:$D$65536,2,0)</f>
        <v>353</v>
      </c>
      <c r="B637" s="9" t="str">
        <f>B636</f>
        <v>B00280</v>
      </c>
      <c r="C637" s="9" t="s">
        <v>260</v>
      </c>
      <c r="D637" s="9" t="s">
        <v>71</v>
      </c>
      <c r="E637" s="9" t="s">
        <v>206</v>
      </c>
      <c r="F637" s="9" t="s">
        <v>1395</v>
      </c>
      <c r="G637" s="12"/>
    </row>
    <row r="638" customHeight="1" spans="1:7">
      <c r="A638" s="8">
        <f>VLOOKUP(B638,[2]摇号结果!$C$1:$D$65536,2,0)</f>
        <v>354</v>
      </c>
      <c r="B638" s="9" t="s">
        <v>1705</v>
      </c>
      <c r="C638" s="9" t="s">
        <v>36</v>
      </c>
      <c r="D638" s="9" t="s">
        <v>1706</v>
      </c>
      <c r="E638" s="9" t="s">
        <v>171</v>
      </c>
      <c r="F638" s="9" t="s">
        <v>1707</v>
      </c>
      <c r="G638" s="13"/>
    </row>
    <row r="639" customHeight="1" spans="1:7">
      <c r="A639" s="8">
        <f>VLOOKUP(B639,[2]摇号结果!$C$1:$D$65536,2,0)</f>
        <v>355</v>
      </c>
      <c r="B639" s="9" t="s">
        <v>2571</v>
      </c>
      <c r="C639" s="9" t="s">
        <v>36</v>
      </c>
      <c r="D639" s="9" t="s">
        <v>2572</v>
      </c>
      <c r="E639" s="9" t="s">
        <v>278</v>
      </c>
      <c r="F639" s="9" t="s">
        <v>2573</v>
      </c>
      <c r="G639" s="13"/>
    </row>
    <row r="640" customHeight="1" spans="1:7">
      <c r="A640" s="8">
        <f>VLOOKUP(B640,[2]摇号结果!$C$1:$D$65536,2,0)</f>
        <v>355</v>
      </c>
      <c r="B640" s="9" t="str">
        <f>B639</f>
        <v>C00111</v>
      </c>
      <c r="C640" s="9" t="s">
        <v>113</v>
      </c>
      <c r="D640" s="9" t="s">
        <v>71</v>
      </c>
      <c r="E640" s="9" t="s">
        <v>2574</v>
      </c>
      <c r="F640" s="9" t="s">
        <v>2575</v>
      </c>
      <c r="G640" s="12"/>
    </row>
    <row r="641" customHeight="1" spans="1:7">
      <c r="A641" s="8">
        <f>VLOOKUP(B641,[2]摇号结果!$C$1:$D$65536,2,0)</f>
        <v>356</v>
      </c>
      <c r="B641" s="9" t="s">
        <v>2576</v>
      </c>
      <c r="C641" s="9" t="s">
        <v>36</v>
      </c>
      <c r="D641" s="9" t="s">
        <v>2577</v>
      </c>
      <c r="E641" s="9" t="s">
        <v>2578</v>
      </c>
      <c r="F641" s="9" t="s">
        <v>2579</v>
      </c>
      <c r="G641" s="13"/>
    </row>
    <row r="642" customHeight="1" spans="1:7">
      <c r="A642" s="8">
        <f>VLOOKUP(B642,[2]摇号结果!$C$1:$D$65536,2,0)</f>
        <v>356</v>
      </c>
      <c r="B642" s="9" t="str">
        <f>B641</f>
        <v>C00042</v>
      </c>
      <c r="C642" s="9" t="s">
        <v>227</v>
      </c>
      <c r="D642" s="9" t="s">
        <v>71</v>
      </c>
      <c r="E642" s="9" t="s">
        <v>2580</v>
      </c>
      <c r="F642" s="9" t="s">
        <v>2581</v>
      </c>
      <c r="G642" s="12"/>
    </row>
    <row r="643" customHeight="1" spans="1:7">
      <c r="A643" s="8">
        <f>VLOOKUP(B643,[2]摇号结果!$C$1:$D$65536,2,0)</f>
        <v>356</v>
      </c>
      <c r="B643" s="9" t="str">
        <f>B642</f>
        <v>C00042</v>
      </c>
      <c r="C643" s="9" t="s">
        <v>70</v>
      </c>
      <c r="D643" s="9" t="s">
        <v>71</v>
      </c>
      <c r="E643" s="9" t="s">
        <v>2582</v>
      </c>
      <c r="F643" s="9" t="s">
        <v>2583</v>
      </c>
      <c r="G643" s="12"/>
    </row>
    <row r="644" customHeight="1" spans="1:7">
      <c r="A644" s="8">
        <f>VLOOKUP(B644,[2]摇号结果!$C$1:$D$65536,2,0)</f>
        <v>357</v>
      </c>
      <c r="B644" s="9" t="s">
        <v>1450</v>
      </c>
      <c r="C644" s="9" t="s">
        <v>36</v>
      </c>
      <c r="D644" s="9" t="s">
        <v>1451</v>
      </c>
      <c r="E644" s="9" t="s">
        <v>1452</v>
      </c>
      <c r="F644" s="9" t="s">
        <v>1453</v>
      </c>
      <c r="G644" s="13"/>
    </row>
    <row r="645" customHeight="1" spans="1:7">
      <c r="A645" s="8">
        <f>VLOOKUP(B645,[2]摇号结果!$C$1:$D$65536,2,0)</f>
        <v>358</v>
      </c>
      <c r="B645" s="9" t="s">
        <v>957</v>
      </c>
      <c r="C645" s="9" t="s">
        <v>36</v>
      </c>
      <c r="D645" s="9" t="s">
        <v>958</v>
      </c>
      <c r="E645" s="9" t="s">
        <v>959</v>
      </c>
      <c r="F645" s="9" t="s">
        <v>960</v>
      </c>
      <c r="G645" s="13"/>
    </row>
    <row r="646" customHeight="1" spans="1:7">
      <c r="A646" s="8">
        <f>VLOOKUP(B646,[2]摇号结果!$C$1:$D$65536,2,0)</f>
        <v>359</v>
      </c>
      <c r="B646" s="9" t="s">
        <v>874</v>
      </c>
      <c r="C646" s="9" t="s">
        <v>36</v>
      </c>
      <c r="D646" s="9" t="s">
        <v>875</v>
      </c>
      <c r="E646" s="9" t="s">
        <v>876</v>
      </c>
      <c r="F646" s="9" t="s">
        <v>877</v>
      </c>
      <c r="G646" s="13"/>
    </row>
    <row r="647" customHeight="1" spans="1:7">
      <c r="A647" s="8">
        <f>VLOOKUP(B647,[2]摇号结果!$C$1:$D$65536,2,0)</f>
        <v>360</v>
      </c>
      <c r="B647" s="9" t="s">
        <v>1519</v>
      </c>
      <c r="C647" s="9" t="s">
        <v>36</v>
      </c>
      <c r="D647" s="9" t="s">
        <v>1520</v>
      </c>
      <c r="E647" s="9" t="s">
        <v>1521</v>
      </c>
      <c r="F647" s="9" t="s">
        <v>1522</v>
      </c>
      <c r="G647" s="13"/>
    </row>
    <row r="648" customHeight="1" spans="1:7">
      <c r="A648" s="8">
        <f>VLOOKUP(B648,[2]摇号结果!$C$1:$D$65536,2,0)</f>
        <v>361</v>
      </c>
      <c r="B648" s="9" t="s">
        <v>1124</v>
      </c>
      <c r="C648" s="9" t="s">
        <v>36</v>
      </c>
      <c r="D648" s="9" t="s">
        <v>1125</v>
      </c>
      <c r="E648" s="9" t="s">
        <v>1126</v>
      </c>
      <c r="F648" s="9" t="s">
        <v>1127</v>
      </c>
      <c r="G648" s="13"/>
    </row>
    <row r="649" customHeight="1" spans="1:7">
      <c r="A649" s="8">
        <f>VLOOKUP(B649,[2]摇号结果!$C$1:$D$65536,2,0)</f>
        <v>362</v>
      </c>
      <c r="B649" s="9" t="s">
        <v>1257</v>
      </c>
      <c r="C649" s="9" t="s">
        <v>36</v>
      </c>
      <c r="D649" s="9" t="s">
        <v>1258</v>
      </c>
      <c r="E649" s="9" t="s">
        <v>393</v>
      </c>
      <c r="F649" s="9" t="s">
        <v>1259</v>
      </c>
      <c r="G649" s="13"/>
    </row>
    <row r="650" customHeight="1" spans="1:7">
      <c r="A650" s="8">
        <f>VLOOKUP(B650,[2]摇号结果!$C$1:$D$65536,2,0)</f>
        <v>363</v>
      </c>
      <c r="B650" s="9" t="s">
        <v>968</v>
      </c>
      <c r="C650" s="9" t="s">
        <v>36</v>
      </c>
      <c r="D650" s="9" t="s">
        <v>969</v>
      </c>
      <c r="E650" s="9" t="s">
        <v>970</v>
      </c>
      <c r="F650" s="9" t="s">
        <v>971</v>
      </c>
      <c r="G650" s="13"/>
    </row>
    <row r="651" customHeight="1" spans="1:7">
      <c r="A651" s="8">
        <f>VLOOKUP(B651,[2]摇号结果!$C$1:$D$65536,2,0)</f>
        <v>364</v>
      </c>
      <c r="B651" s="9" t="s">
        <v>862</v>
      </c>
      <c r="C651" s="9" t="s">
        <v>36</v>
      </c>
      <c r="D651" s="9" t="s">
        <v>863</v>
      </c>
      <c r="E651" s="9" t="s">
        <v>864</v>
      </c>
      <c r="F651" s="9" t="s">
        <v>865</v>
      </c>
      <c r="G651" s="13"/>
    </row>
    <row r="652" customHeight="1" spans="1:7">
      <c r="A652" s="8">
        <f>VLOOKUP(B652,[2]摇号结果!$C$1:$D$65536,2,0)</f>
        <v>365</v>
      </c>
      <c r="B652" s="9" t="s">
        <v>2584</v>
      </c>
      <c r="C652" s="9" t="s">
        <v>36</v>
      </c>
      <c r="D652" s="9" t="s">
        <v>2585</v>
      </c>
      <c r="E652" s="9" t="s">
        <v>1185</v>
      </c>
      <c r="F652" s="9" t="s">
        <v>2586</v>
      </c>
      <c r="G652" s="13"/>
    </row>
    <row r="653" customHeight="1" spans="1:7">
      <c r="A653" s="8">
        <f>VLOOKUP(B653,[2]摇号结果!$C$1:$D$65536,2,0)</f>
        <v>365</v>
      </c>
      <c r="B653" s="9" t="str">
        <f>B652</f>
        <v>C00001</v>
      </c>
      <c r="C653" s="9" t="s">
        <v>227</v>
      </c>
      <c r="D653" s="9" t="s">
        <v>71</v>
      </c>
      <c r="E653" s="9" t="s">
        <v>2587</v>
      </c>
      <c r="F653" s="9" t="s">
        <v>2588</v>
      </c>
      <c r="G653" s="12"/>
    </row>
    <row r="654" customHeight="1" spans="1:7">
      <c r="A654" s="8">
        <f>VLOOKUP(B654,[2]摇号结果!$C$1:$D$65536,2,0)</f>
        <v>365</v>
      </c>
      <c r="B654" s="9" t="str">
        <f>B653</f>
        <v>C00001</v>
      </c>
      <c r="C654" s="9" t="s">
        <v>70</v>
      </c>
      <c r="D654" s="9" t="s">
        <v>71</v>
      </c>
      <c r="E654" s="9" t="s">
        <v>2589</v>
      </c>
      <c r="F654" s="9" t="s">
        <v>2590</v>
      </c>
      <c r="G654" s="12"/>
    </row>
    <row r="655" customHeight="1" spans="1:7">
      <c r="A655" s="8">
        <f>VLOOKUP(B655,[2]摇号结果!$C$1:$D$65536,2,0)</f>
        <v>366</v>
      </c>
      <c r="B655" s="9" t="s">
        <v>1480</v>
      </c>
      <c r="C655" s="9" t="s">
        <v>36</v>
      </c>
      <c r="D655" s="9" t="s">
        <v>1481</v>
      </c>
      <c r="E655" s="9" t="s">
        <v>634</v>
      </c>
      <c r="F655" s="9" t="s">
        <v>1482</v>
      </c>
      <c r="G655" s="13" t="s">
        <v>2591</v>
      </c>
    </row>
    <row r="656" customHeight="1" spans="1:7">
      <c r="A656" s="8">
        <f>VLOOKUP(B656,[2]摇号结果!$C$1:$D$65536,2,0)</f>
        <v>366</v>
      </c>
      <c r="B656" s="9" t="str">
        <f>B655</f>
        <v>B00335</v>
      </c>
      <c r="C656" s="9" t="s">
        <v>74</v>
      </c>
      <c r="D656" s="9" t="s">
        <v>71</v>
      </c>
      <c r="E656" s="9" t="s">
        <v>1483</v>
      </c>
      <c r="F656" s="9" t="s">
        <v>1484</v>
      </c>
      <c r="G656" s="12"/>
    </row>
    <row r="657" customHeight="1" spans="1:7">
      <c r="A657" s="8">
        <f>VLOOKUP(B657,[2]摇号结果!$C$1:$D$65536,2,0)</f>
        <v>366</v>
      </c>
      <c r="B657" s="9" t="str">
        <f>B656</f>
        <v>B00335</v>
      </c>
      <c r="C657" s="9" t="s">
        <v>70</v>
      </c>
      <c r="D657" s="9" t="s">
        <v>71</v>
      </c>
      <c r="E657" s="9" t="s">
        <v>1485</v>
      </c>
      <c r="F657" s="9" t="s">
        <v>1486</v>
      </c>
      <c r="G657" s="12"/>
    </row>
    <row r="658" customHeight="1" spans="1:7">
      <c r="A658" s="8">
        <f>VLOOKUP(B658,[2]摇号结果!$C$1:$D$65536,2,0)</f>
        <v>366</v>
      </c>
      <c r="B658" s="9" t="str">
        <f>B657</f>
        <v>B00335</v>
      </c>
      <c r="C658" s="9" t="s">
        <v>70</v>
      </c>
      <c r="D658" s="9" t="s">
        <v>71</v>
      </c>
      <c r="E658" s="9" t="s">
        <v>1487</v>
      </c>
      <c r="F658" s="9" t="s">
        <v>1488</v>
      </c>
      <c r="G658" s="12"/>
    </row>
    <row r="659" customHeight="1" spans="1:7">
      <c r="A659" s="8">
        <f>VLOOKUP(B659,[2]摇号结果!$C$1:$D$65536,2,0)</f>
        <v>367</v>
      </c>
      <c r="B659" s="9" t="s">
        <v>2592</v>
      </c>
      <c r="C659" s="9" t="s">
        <v>36</v>
      </c>
      <c r="D659" s="9" t="s">
        <v>2593</v>
      </c>
      <c r="E659" s="9" t="s">
        <v>2594</v>
      </c>
      <c r="F659" s="9" t="s">
        <v>2595</v>
      </c>
      <c r="G659" s="13"/>
    </row>
    <row r="660" customHeight="1" spans="1:7">
      <c r="A660" s="8">
        <f>VLOOKUP(B660,[2]摇号结果!$C$1:$D$65536,2,0)</f>
        <v>367</v>
      </c>
      <c r="B660" s="9" t="str">
        <f>B659</f>
        <v>C00092</v>
      </c>
      <c r="C660" s="9" t="s">
        <v>260</v>
      </c>
      <c r="D660" s="9" t="s">
        <v>71</v>
      </c>
      <c r="E660" s="9" t="s">
        <v>2596</v>
      </c>
      <c r="F660" s="9" t="s">
        <v>2597</v>
      </c>
      <c r="G660" s="12"/>
    </row>
    <row r="661" customHeight="1" spans="1:7">
      <c r="A661" s="8">
        <f>VLOOKUP(B661,[2]摇号结果!$C$1:$D$65536,2,0)</f>
        <v>367</v>
      </c>
      <c r="B661" s="9" t="str">
        <f>B660</f>
        <v>C00092</v>
      </c>
      <c r="C661" s="9" t="s">
        <v>70</v>
      </c>
      <c r="D661" s="9" t="s">
        <v>71</v>
      </c>
      <c r="E661" s="9" t="s">
        <v>2598</v>
      </c>
      <c r="F661" s="9" t="s">
        <v>2599</v>
      </c>
      <c r="G661" s="12"/>
    </row>
    <row r="662" customHeight="1" spans="1:7">
      <c r="A662" s="8">
        <f>VLOOKUP(B662,[2]摇号结果!$C$1:$D$65536,2,0)</f>
        <v>368</v>
      </c>
      <c r="B662" s="9" t="s">
        <v>1194</v>
      </c>
      <c r="C662" s="9" t="s">
        <v>36</v>
      </c>
      <c r="D662" s="9" t="s">
        <v>1195</v>
      </c>
      <c r="E662" s="9" t="s">
        <v>1196</v>
      </c>
      <c r="F662" s="9" t="s">
        <v>1197</v>
      </c>
      <c r="G662" s="13"/>
    </row>
    <row r="663" customHeight="1" spans="1:7">
      <c r="A663" s="8">
        <f>VLOOKUP(B663,[2]摇号结果!$C$1:$D$65536,2,0)</f>
        <v>369</v>
      </c>
      <c r="B663" s="9" t="s">
        <v>2600</v>
      </c>
      <c r="C663" s="9" t="s">
        <v>36</v>
      </c>
      <c r="D663" s="9" t="s">
        <v>2601</v>
      </c>
      <c r="E663" s="9" t="s">
        <v>2602</v>
      </c>
      <c r="F663" s="9" t="s">
        <v>1980</v>
      </c>
      <c r="G663" s="13"/>
    </row>
    <row r="664" customHeight="1" spans="1:7">
      <c r="A664" s="8">
        <f>VLOOKUP(B664,[2]摇号结果!$C$1:$D$65536,2,0)</f>
        <v>369</v>
      </c>
      <c r="B664" s="9" t="str">
        <f>B663</f>
        <v>C00099</v>
      </c>
      <c r="C664" s="9" t="s">
        <v>260</v>
      </c>
      <c r="D664" s="9" t="s">
        <v>71</v>
      </c>
      <c r="E664" s="9" t="s">
        <v>1631</v>
      </c>
      <c r="F664" s="9" t="s">
        <v>2603</v>
      </c>
      <c r="G664" s="12"/>
    </row>
    <row r="665" customHeight="1" spans="1:7">
      <c r="A665" s="8">
        <f>VLOOKUP(B665,[2]摇号结果!$C$1:$D$65536,2,0)</f>
        <v>369</v>
      </c>
      <c r="B665" s="9" t="str">
        <f>B664</f>
        <v>C00099</v>
      </c>
      <c r="C665" s="9" t="s">
        <v>100</v>
      </c>
      <c r="D665" s="9" t="s">
        <v>71</v>
      </c>
      <c r="E665" s="9" t="s">
        <v>2604</v>
      </c>
      <c r="F665" s="9" t="s">
        <v>2605</v>
      </c>
      <c r="G665" s="12"/>
    </row>
    <row r="666" customHeight="1" spans="1:7">
      <c r="A666" s="8">
        <f>VLOOKUP(B666,[2]摇号结果!$C$1:$D$65536,2,0)</f>
        <v>369</v>
      </c>
      <c r="B666" s="9" t="str">
        <f>B665</f>
        <v>C00099</v>
      </c>
      <c r="C666" s="9" t="s">
        <v>2086</v>
      </c>
      <c r="D666" s="9" t="s">
        <v>71</v>
      </c>
      <c r="E666" s="9" t="s">
        <v>2606</v>
      </c>
      <c r="F666" s="9" t="s">
        <v>2607</v>
      </c>
      <c r="G666" s="12"/>
    </row>
    <row r="667" customHeight="1" spans="1:7">
      <c r="A667" s="8">
        <f>VLOOKUP(B667,[2]摇号结果!$C$1:$D$65536,2,0)</f>
        <v>369</v>
      </c>
      <c r="B667" s="9" t="str">
        <f>B666</f>
        <v>C00099</v>
      </c>
      <c r="C667" s="9" t="s">
        <v>1744</v>
      </c>
      <c r="D667" s="9" t="s">
        <v>71</v>
      </c>
      <c r="E667" s="9" t="s">
        <v>2608</v>
      </c>
      <c r="F667" s="9" t="s">
        <v>2609</v>
      </c>
      <c r="G667" s="12"/>
    </row>
    <row r="668" customHeight="1" spans="1:7">
      <c r="A668" s="8">
        <f>VLOOKUP(B668,[2]摇号结果!$C$1:$D$65536,2,0)</f>
        <v>370</v>
      </c>
      <c r="B668" s="9" t="s">
        <v>2610</v>
      </c>
      <c r="C668" s="9" t="s">
        <v>36</v>
      </c>
      <c r="D668" s="9" t="s">
        <v>2611</v>
      </c>
      <c r="E668" s="9" t="s">
        <v>2612</v>
      </c>
      <c r="F668" s="9" t="s">
        <v>2613</v>
      </c>
      <c r="G668" s="13"/>
    </row>
    <row r="669" customHeight="1" spans="1:7">
      <c r="A669" s="8">
        <f>VLOOKUP(B669,[2]摇号结果!$C$1:$D$65536,2,0)</f>
        <v>370</v>
      </c>
      <c r="B669" s="9" t="str">
        <f>B668</f>
        <v>C00052</v>
      </c>
      <c r="C669" s="9" t="s">
        <v>227</v>
      </c>
      <c r="D669" s="9" t="s">
        <v>71</v>
      </c>
      <c r="E669" s="9" t="s">
        <v>2614</v>
      </c>
      <c r="F669" s="9" t="s">
        <v>2615</v>
      </c>
      <c r="G669" s="12"/>
    </row>
    <row r="670" customHeight="1" spans="1:7">
      <c r="A670" s="8">
        <f>VLOOKUP(B670,[2]摇号结果!$C$1:$D$65536,2,0)</f>
        <v>371</v>
      </c>
      <c r="B670" s="9" t="s">
        <v>1064</v>
      </c>
      <c r="C670" s="9" t="s">
        <v>36</v>
      </c>
      <c r="D670" s="9" t="s">
        <v>1065</v>
      </c>
      <c r="E670" s="9" t="s">
        <v>1066</v>
      </c>
      <c r="F670" s="9" t="s">
        <v>1067</v>
      </c>
      <c r="G670" s="13"/>
    </row>
    <row r="671" customHeight="1" spans="1:7">
      <c r="A671" s="8">
        <f>VLOOKUP(B671,[2]摇号结果!$C$1:$D$65536,2,0)</f>
        <v>371</v>
      </c>
      <c r="B671" s="9" t="str">
        <f>B670</f>
        <v>B00007</v>
      </c>
      <c r="C671" s="9" t="s">
        <v>227</v>
      </c>
      <c r="D671" s="9" t="s">
        <v>71</v>
      </c>
      <c r="E671" s="9" t="s">
        <v>228</v>
      </c>
      <c r="F671" s="9" t="s">
        <v>1068</v>
      </c>
      <c r="G671" s="12"/>
    </row>
    <row r="672" customHeight="1" spans="1:7">
      <c r="A672" s="8">
        <f>VLOOKUP(B672,[2]摇号结果!$C$1:$D$65536,2,0)</f>
        <v>371</v>
      </c>
      <c r="B672" s="9" t="str">
        <f>B671</f>
        <v>B00007</v>
      </c>
      <c r="C672" s="9" t="s">
        <v>70</v>
      </c>
      <c r="D672" s="9" t="s">
        <v>71</v>
      </c>
      <c r="E672" s="9" t="s">
        <v>1069</v>
      </c>
      <c r="F672" s="9" t="s">
        <v>1070</v>
      </c>
      <c r="G672" s="12"/>
    </row>
    <row r="673" customHeight="1" spans="1:7">
      <c r="A673" s="8">
        <f>VLOOKUP(B673,[2]摇号结果!$C$1:$D$65536,2,0)</f>
        <v>371</v>
      </c>
      <c r="B673" s="9" t="str">
        <f>B672</f>
        <v>B00007</v>
      </c>
      <c r="C673" s="9" t="s">
        <v>100</v>
      </c>
      <c r="D673" s="9" t="s">
        <v>71</v>
      </c>
      <c r="E673" s="9" t="s">
        <v>1071</v>
      </c>
      <c r="F673" s="9" t="s">
        <v>1072</v>
      </c>
      <c r="G673" s="12"/>
    </row>
    <row r="674" customHeight="1" spans="1:7">
      <c r="A674" s="8">
        <f>VLOOKUP(B674,[2]摇号结果!$C$1:$D$65536,2,0)</f>
        <v>372</v>
      </c>
      <c r="B674" s="9" t="s">
        <v>2616</v>
      </c>
      <c r="C674" s="9" t="s">
        <v>36</v>
      </c>
      <c r="D674" s="9" t="s">
        <v>2617</v>
      </c>
      <c r="E674" s="9" t="s">
        <v>2618</v>
      </c>
      <c r="F674" s="9" t="s">
        <v>2619</v>
      </c>
      <c r="G674" s="13"/>
    </row>
    <row r="675" customHeight="1" spans="1:7">
      <c r="A675" s="8">
        <f>VLOOKUP(B675,[2]摇号结果!$C$1:$D$65536,2,0)</f>
        <v>372</v>
      </c>
      <c r="B675" s="9" t="str">
        <f>B674</f>
        <v>C00049</v>
      </c>
      <c r="C675" s="9" t="s">
        <v>227</v>
      </c>
      <c r="D675" s="9" t="s">
        <v>71</v>
      </c>
      <c r="E675" s="9" t="s">
        <v>2620</v>
      </c>
      <c r="F675" s="9" t="s">
        <v>2621</v>
      </c>
      <c r="G675" s="12"/>
    </row>
    <row r="676" customHeight="1" spans="1:7">
      <c r="A676" s="8">
        <f>VLOOKUP(B676,[2]摇号结果!$C$1:$D$65536,2,0)</f>
        <v>373</v>
      </c>
      <c r="B676" s="9" t="s">
        <v>945</v>
      </c>
      <c r="C676" s="9" t="s">
        <v>36</v>
      </c>
      <c r="D676" s="9" t="s">
        <v>946</v>
      </c>
      <c r="E676" s="9" t="s">
        <v>355</v>
      </c>
      <c r="F676" s="9" t="s">
        <v>947</v>
      </c>
      <c r="G676" s="13"/>
    </row>
    <row r="677" customHeight="1" spans="1:7">
      <c r="A677" s="8">
        <f>VLOOKUP(B677,[2]摇号结果!$C$1:$D$65536,2,0)</f>
        <v>374</v>
      </c>
      <c r="B677" s="9" t="s">
        <v>904</v>
      </c>
      <c r="C677" s="9" t="s">
        <v>36</v>
      </c>
      <c r="D677" s="9" t="s">
        <v>905</v>
      </c>
      <c r="E677" s="9" t="s">
        <v>906</v>
      </c>
      <c r="F677" s="9" t="s">
        <v>907</v>
      </c>
      <c r="G677" s="13"/>
    </row>
    <row r="678" customHeight="1" spans="1:7">
      <c r="A678" s="8">
        <f>VLOOKUP(B678,[2]摇号结果!$C$1:$D$65536,2,0)</f>
        <v>375</v>
      </c>
      <c r="B678" s="9" t="s">
        <v>1503</v>
      </c>
      <c r="C678" s="9" t="s">
        <v>36</v>
      </c>
      <c r="D678" s="9" t="s">
        <v>1504</v>
      </c>
      <c r="E678" s="9" t="s">
        <v>1004</v>
      </c>
      <c r="F678" s="9" t="s">
        <v>1505</v>
      </c>
      <c r="G678" s="13"/>
    </row>
    <row r="679" customHeight="1" spans="1:7">
      <c r="A679" s="8">
        <f>VLOOKUP(B679,[2]摇号结果!$C$1:$D$65536,2,0)</f>
        <v>376</v>
      </c>
      <c r="B679" s="9" t="s">
        <v>2622</v>
      </c>
      <c r="C679" s="9" t="s">
        <v>36</v>
      </c>
      <c r="D679" s="9" t="s">
        <v>2623</v>
      </c>
      <c r="E679" s="9" t="s">
        <v>2073</v>
      </c>
      <c r="F679" s="9" t="s">
        <v>2624</v>
      </c>
      <c r="G679" s="13"/>
    </row>
    <row r="680" customHeight="1" spans="1:7">
      <c r="A680" s="8">
        <f>VLOOKUP(B680,[2]摇号结果!$C$1:$D$65536,2,0)</f>
        <v>376</v>
      </c>
      <c r="B680" s="9" t="str">
        <f>B679</f>
        <v>C00068</v>
      </c>
      <c r="C680" s="9" t="s">
        <v>260</v>
      </c>
      <c r="D680" s="9" t="s">
        <v>71</v>
      </c>
      <c r="E680" s="9" t="s">
        <v>2625</v>
      </c>
      <c r="F680" s="9" t="s">
        <v>2626</v>
      </c>
      <c r="G680" s="12"/>
    </row>
    <row r="681" customHeight="1" spans="1:7">
      <c r="A681" s="8">
        <f>VLOOKUP(B681,[2]摇号结果!$C$1:$D$65536,2,0)</f>
        <v>377</v>
      </c>
      <c r="B681" s="9" t="s">
        <v>684</v>
      </c>
      <c r="C681" s="9" t="s">
        <v>36</v>
      </c>
      <c r="D681" s="9" t="s">
        <v>685</v>
      </c>
      <c r="E681" s="9" t="s">
        <v>686</v>
      </c>
      <c r="F681" s="9" t="s">
        <v>687</v>
      </c>
      <c r="G681" s="13"/>
    </row>
    <row r="682" customHeight="1" spans="1:7">
      <c r="A682" s="8">
        <f>VLOOKUP(B682,[2]摇号结果!$C$1:$D$65536,2,0)</f>
        <v>378</v>
      </c>
      <c r="B682" s="9" t="s">
        <v>1544</v>
      </c>
      <c r="C682" s="9" t="s">
        <v>36</v>
      </c>
      <c r="D682" s="9" t="s">
        <v>1545</v>
      </c>
      <c r="E682" s="9" t="s">
        <v>1546</v>
      </c>
      <c r="F682" s="9" t="s">
        <v>1547</v>
      </c>
      <c r="G682" s="13"/>
    </row>
    <row r="683" customHeight="1" spans="1:7">
      <c r="A683" s="8">
        <f>VLOOKUP(B683,[2]摇号结果!$C$1:$D$65536,2,0)</f>
        <v>379</v>
      </c>
      <c r="B683" s="9" t="s">
        <v>602</v>
      </c>
      <c r="C683" s="9" t="s">
        <v>36</v>
      </c>
      <c r="D683" s="9" t="s">
        <v>603</v>
      </c>
      <c r="E683" s="9" t="s">
        <v>604</v>
      </c>
      <c r="F683" s="9" t="s">
        <v>605</v>
      </c>
      <c r="G683" s="13"/>
    </row>
    <row r="684" customHeight="1" spans="1:7">
      <c r="A684" s="8">
        <f>VLOOKUP(B684,[2]摇号结果!$C$1:$D$65536,2,0)</f>
        <v>379</v>
      </c>
      <c r="B684" s="9" t="str">
        <f>B683</f>
        <v>B00222</v>
      </c>
      <c r="C684" s="9" t="s">
        <v>227</v>
      </c>
      <c r="D684" s="9" t="s">
        <v>71</v>
      </c>
      <c r="E684" s="9" t="s">
        <v>67</v>
      </c>
      <c r="F684" s="9" t="s">
        <v>607</v>
      </c>
      <c r="G684" s="12"/>
    </row>
    <row r="685" customHeight="1" spans="1:7">
      <c r="A685" s="8">
        <f>VLOOKUP(B685,[2]摇号结果!$C$1:$D$65536,2,0)</f>
        <v>379</v>
      </c>
      <c r="B685" s="9" t="str">
        <f>B684</f>
        <v>B00222</v>
      </c>
      <c r="C685" s="9" t="s">
        <v>70</v>
      </c>
      <c r="D685" s="9" t="s">
        <v>71</v>
      </c>
      <c r="E685" s="9" t="s">
        <v>608</v>
      </c>
      <c r="F685" s="9" t="s">
        <v>609</v>
      </c>
      <c r="G685" s="12"/>
    </row>
    <row r="686" customHeight="1" spans="1:7">
      <c r="A686" s="8">
        <f>VLOOKUP(B686,[2]摇号结果!$C$1:$D$65536,2,0)</f>
        <v>380</v>
      </c>
      <c r="B686" s="9" t="s">
        <v>2627</v>
      </c>
      <c r="C686" s="9" t="s">
        <v>36</v>
      </c>
      <c r="D686" s="9" t="s">
        <v>2628</v>
      </c>
      <c r="E686" s="9" t="s">
        <v>67</v>
      </c>
      <c r="F686" s="9" t="s">
        <v>2629</v>
      </c>
      <c r="G686" s="13"/>
    </row>
    <row r="687" customHeight="1" spans="1:7">
      <c r="A687" s="8">
        <f>VLOOKUP(B687,[2]摇号结果!$C$1:$D$65536,2,0)</f>
        <v>380</v>
      </c>
      <c r="B687" s="9" t="str">
        <f>B686</f>
        <v>C00110</v>
      </c>
      <c r="C687" s="9" t="s">
        <v>70</v>
      </c>
      <c r="D687" s="9" t="s">
        <v>71</v>
      </c>
      <c r="E687" s="9" t="s">
        <v>2630</v>
      </c>
      <c r="F687" s="9" t="s">
        <v>2631</v>
      </c>
      <c r="G687" s="12"/>
    </row>
    <row r="688" customHeight="1" spans="1:7">
      <c r="A688" s="8">
        <f>VLOOKUP(B688,[2]摇号结果!$C$1:$D$65536,2,0)</f>
        <v>381</v>
      </c>
      <c r="B688" s="9" t="s">
        <v>643</v>
      </c>
      <c r="C688" s="9" t="s">
        <v>36</v>
      </c>
      <c r="D688" s="9" t="s">
        <v>644</v>
      </c>
      <c r="E688" s="9" t="s">
        <v>645</v>
      </c>
      <c r="F688" s="9" t="s">
        <v>646</v>
      </c>
      <c r="G688" s="13"/>
    </row>
    <row r="689" customHeight="1" spans="1:7">
      <c r="A689" s="8">
        <f>VLOOKUP(B689,[2]摇号结果!$C$1:$D$65536,2,0)</f>
        <v>382</v>
      </c>
      <c r="B689" s="9" t="s">
        <v>1530</v>
      </c>
      <c r="C689" s="9" t="s">
        <v>36</v>
      </c>
      <c r="D689" s="9" t="s">
        <v>1531</v>
      </c>
      <c r="E689" s="9" t="s">
        <v>1532</v>
      </c>
      <c r="F689" s="9" t="s">
        <v>1533</v>
      </c>
      <c r="G689" s="13"/>
    </row>
    <row r="690" customHeight="1" spans="1:7">
      <c r="A690" s="8">
        <f>VLOOKUP(B690,[2]摇号结果!$C$1:$D$65536,2,0)</f>
        <v>383</v>
      </c>
      <c r="B690" s="9" t="s">
        <v>2632</v>
      </c>
      <c r="C690" s="9" t="s">
        <v>36</v>
      </c>
      <c r="D690" s="9" t="s">
        <v>2633</v>
      </c>
      <c r="E690" s="9" t="s">
        <v>2634</v>
      </c>
      <c r="F690" s="9" t="s">
        <v>2635</v>
      </c>
      <c r="G690" s="13"/>
    </row>
    <row r="691" customHeight="1" spans="1:7">
      <c r="A691" s="8">
        <f>VLOOKUP(B691,[2]摇号结果!$C$1:$D$65536,2,0)</f>
        <v>383</v>
      </c>
      <c r="B691" s="9" t="str">
        <f>B690</f>
        <v>C00032</v>
      </c>
      <c r="C691" s="9" t="s">
        <v>227</v>
      </c>
      <c r="D691" s="9" t="s">
        <v>71</v>
      </c>
      <c r="E691" s="9" t="s">
        <v>2636</v>
      </c>
      <c r="F691" s="9" t="s">
        <v>2637</v>
      </c>
      <c r="G691" s="12"/>
    </row>
    <row r="692" customHeight="1" spans="1:7">
      <c r="A692" s="8">
        <f>VLOOKUP(B692,[2]摇号结果!$C$1:$D$65536,2,0)</f>
        <v>384</v>
      </c>
      <c r="B692" s="9" t="s">
        <v>1665</v>
      </c>
      <c r="C692" s="9" t="s">
        <v>36</v>
      </c>
      <c r="D692" s="9" t="s">
        <v>1666</v>
      </c>
      <c r="E692" s="9" t="s">
        <v>1066</v>
      </c>
      <c r="F692" s="9" t="s">
        <v>1667</v>
      </c>
      <c r="G692" s="13"/>
    </row>
    <row r="693" customHeight="1" spans="1:7">
      <c r="A693" s="8">
        <f>VLOOKUP(B693,[2]摇号结果!$C$1:$D$65536,2,0)</f>
        <v>385</v>
      </c>
      <c r="B693" s="9" t="s">
        <v>2638</v>
      </c>
      <c r="C693" s="9" t="s">
        <v>36</v>
      </c>
      <c r="D693" s="9" t="s">
        <v>2639</v>
      </c>
      <c r="E693" s="9" t="s">
        <v>2640</v>
      </c>
      <c r="F693" s="9" t="s">
        <v>2641</v>
      </c>
      <c r="G693" s="13"/>
    </row>
    <row r="694" customHeight="1" spans="1:7">
      <c r="A694" s="8">
        <f>VLOOKUP(B694,[2]摇号结果!$C$1:$D$65536,2,0)</f>
        <v>386</v>
      </c>
      <c r="B694" s="9" t="s">
        <v>2642</v>
      </c>
      <c r="C694" s="9" t="s">
        <v>36</v>
      </c>
      <c r="D694" s="9" t="s">
        <v>2643</v>
      </c>
      <c r="E694" s="9" t="s">
        <v>868</v>
      </c>
      <c r="F694" s="9" t="s">
        <v>2644</v>
      </c>
      <c r="G694" s="13"/>
    </row>
    <row r="695" customHeight="1" spans="1:7">
      <c r="A695" s="8">
        <f>VLOOKUP(B695,[2]摇号结果!$C$1:$D$65536,2,0)</f>
        <v>386</v>
      </c>
      <c r="B695" s="9" t="str">
        <f>B694</f>
        <v>C00104</v>
      </c>
      <c r="C695" s="9" t="s">
        <v>70</v>
      </c>
      <c r="D695" s="9" t="s">
        <v>71</v>
      </c>
      <c r="E695" s="9" t="s">
        <v>2645</v>
      </c>
      <c r="F695" s="9" t="s">
        <v>2646</v>
      </c>
      <c r="G695" s="12"/>
    </row>
    <row r="696" customHeight="1" spans="1:7">
      <c r="A696" s="8">
        <f>VLOOKUP(B696,[2]摇号结果!$C$1:$D$65536,2,0)</f>
        <v>387</v>
      </c>
      <c r="B696" s="9" t="s">
        <v>620</v>
      </c>
      <c r="C696" s="9" t="s">
        <v>36</v>
      </c>
      <c r="D696" s="9" t="s">
        <v>621</v>
      </c>
      <c r="E696" s="9" t="s">
        <v>622</v>
      </c>
      <c r="F696" s="9" t="s">
        <v>623</v>
      </c>
      <c r="G696" s="13"/>
    </row>
    <row r="697" customHeight="1" spans="1:7">
      <c r="A697" s="8">
        <f>VLOOKUP(B697,[2]摇号结果!$C$1:$D$65536,2,0)</f>
        <v>388</v>
      </c>
      <c r="B697" s="9" t="s">
        <v>2647</v>
      </c>
      <c r="C697" s="9" t="s">
        <v>36</v>
      </c>
      <c r="D697" s="9" t="s">
        <v>2648</v>
      </c>
      <c r="E697" s="9" t="s">
        <v>2649</v>
      </c>
      <c r="F697" s="9" t="s">
        <v>2650</v>
      </c>
      <c r="G697" s="13"/>
    </row>
    <row r="698" customHeight="1" spans="1:7">
      <c r="A698" s="8">
        <f>VLOOKUP(B698,[2]摇号结果!$C$1:$D$65536,2,0)</f>
        <v>388</v>
      </c>
      <c r="B698" s="9" t="str">
        <f>B697</f>
        <v>C00074</v>
      </c>
      <c r="C698" s="9" t="s">
        <v>260</v>
      </c>
      <c r="D698" s="9" t="s">
        <v>71</v>
      </c>
      <c r="E698" s="9" t="s">
        <v>171</v>
      </c>
      <c r="F698" s="9" t="s">
        <v>2651</v>
      </c>
      <c r="G698" s="12"/>
    </row>
    <row r="699" customHeight="1" spans="1:7">
      <c r="A699" s="8">
        <f>VLOOKUP(B699,[2]摇号结果!$C$1:$D$65536,2,0)</f>
        <v>389</v>
      </c>
      <c r="B699" s="9" t="s">
        <v>2652</v>
      </c>
      <c r="C699" s="9" t="s">
        <v>36</v>
      </c>
      <c r="D699" s="9" t="s">
        <v>2653</v>
      </c>
      <c r="E699" s="9" t="s">
        <v>2654</v>
      </c>
      <c r="F699" s="9" t="s">
        <v>2655</v>
      </c>
      <c r="G699" s="13"/>
    </row>
    <row r="700" customHeight="1" spans="1:7">
      <c r="A700" s="8">
        <f>VLOOKUP(B700,[2]摇号结果!$C$1:$D$65536,2,0)</f>
        <v>389</v>
      </c>
      <c r="B700" s="9" t="str">
        <f>B699</f>
        <v>C00030</v>
      </c>
      <c r="C700" s="9" t="s">
        <v>70</v>
      </c>
      <c r="D700" s="9" t="s">
        <v>71</v>
      </c>
      <c r="E700" s="9" t="s">
        <v>2656</v>
      </c>
      <c r="F700" s="9" t="s">
        <v>2657</v>
      </c>
      <c r="G700" s="12"/>
    </row>
    <row r="701" customHeight="1" spans="1:7">
      <c r="A701" s="8">
        <f>VLOOKUP(B701,[2]摇号结果!$C$1:$D$65536,2,0)</f>
        <v>389</v>
      </c>
      <c r="B701" s="9" t="str">
        <f>B700</f>
        <v>C00030</v>
      </c>
      <c r="C701" s="9" t="s">
        <v>113</v>
      </c>
      <c r="D701" s="9" t="s">
        <v>71</v>
      </c>
      <c r="E701" s="9" t="s">
        <v>2658</v>
      </c>
      <c r="F701" s="9" t="s">
        <v>2659</v>
      </c>
      <c r="G701" s="12"/>
    </row>
    <row r="702" customHeight="1" spans="1:7">
      <c r="A702" s="8">
        <f>VLOOKUP(B702,[2]摇号结果!$C$1:$D$65536,2,0)</f>
        <v>390</v>
      </c>
      <c r="B702" s="9" t="s">
        <v>1538</v>
      </c>
      <c r="C702" s="9" t="s">
        <v>36</v>
      </c>
      <c r="D702" s="9" t="s">
        <v>1539</v>
      </c>
      <c r="E702" s="9" t="s">
        <v>1540</v>
      </c>
      <c r="F702" s="9" t="s">
        <v>1541</v>
      </c>
      <c r="G702" s="13"/>
    </row>
    <row r="703" customHeight="1" spans="1:7">
      <c r="A703" s="8">
        <f>VLOOKUP(B703,[2]摇号结果!$C$1:$D$65536,2,0)</f>
        <v>390</v>
      </c>
      <c r="B703" s="9" t="str">
        <f>B702</f>
        <v>B00153</v>
      </c>
      <c r="C703" s="9" t="s">
        <v>260</v>
      </c>
      <c r="D703" s="9" t="s">
        <v>71</v>
      </c>
      <c r="E703" s="9" t="s">
        <v>1542</v>
      </c>
      <c r="F703" s="9" t="s">
        <v>1543</v>
      </c>
      <c r="G703" s="12"/>
    </row>
    <row r="704" customHeight="1" spans="1:7">
      <c r="A704" s="8">
        <f>VLOOKUP(B704,[2]摇号结果!$C$1:$D$65536,2,0)</f>
        <v>391</v>
      </c>
      <c r="B704" s="9" t="s">
        <v>1264</v>
      </c>
      <c r="C704" s="9" t="s">
        <v>36</v>
      </c>
      <c r="D704" s="9" t="s">
        <v>1265</v>
      </c>
      <c r="E704" s="9" t="s">
        <v>1266</v>
      </c>
      <c r="F704" s="9" t="s">
        <v>1267</v>
      </c>
      <c r="G704" s="13"/>
    </row>
    <row r="705" customHeight="1" spans="1:7">
      <c r="A705" s="8">
        <f>VLOOKUP(B705,[2]摇号结果!$C$1:$D$65536,2,0)</f>
        <v>391</v>
      </c>
      <c r="B705" s="9" t="str">
        <f>B704</f>
        <v>B00265</v>
      </c>
      <c r="C705" s="9" t="s">
        <v>260</v>
      </c>
      <c r="D705" s="9" t="s">
        <v>71</v>
      </c>
      <c r="E705" s="9" t="s">
        <v>1268</v>
      </c>
      <c r="F705" s="9" t="s">
        <v>1269</v>
      </c>
      <c r="G705" s="12"/>
    </row>
    <row r="706" customHeight="1" spans="1:7">
      <c r="A706" s="8">
        <f>VLOOKUP(B706,[2]摇号结果!$C$1:$D$65536,2,0)</f>
        <v>392</v>
      </c>
      <c r="B706" s="9" t="s">
        <v>2660</v>
      </c>
      <c r="C706" s="9" t="s">
        <v>36</v>
      </c>
      <c r="D706" s="9" t="s">
        <v>2661</v>
      </c>
      <c r="E706" s="9" t="s">
        <v>1886</v>
      </c>
      <c r="F706" s="9" t="s">
        <v>2662</v>
      </c>
      <c r="G706" s="13"/>
    </row>
  </sheetData>
  <autoFilter ref="A7:G706">
    <extLst/>
  </autoFilter>
  <mergeCells count="2">
    <mergeCell ref="A6:G6"/>
    <mergeCell ref="A1:G5"/>
  </mergeCells>
  <pageMargins left="0.393055555555556" right="0.393055555555556" top="0.747916666666667" bottom="0.747916666666667" header="0.511805555555556" footer="0.511805555555556"/>
  <pageSetup paperSize="9" scale="8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棚改家庭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2018-11-17T12:10:00Z</dcterms:created>
  <cp:lastPrinted>2019-02-23T01:59:00Z</cp:lastPrinted>
  <dcterms:modified xsi:type="dcterms:W3CDTF">2019-02-25T05:18:39Z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