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40"/>
  </bookViews>
  <sheets>
    <sheet name="普通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<sst xmlns="http://schemas.openxmlformats.org/spreadsheetml/2006/main" count="105">
  <si>
    <r>
      <rPr>
        <b/>
        <sz val="12"/>
        <rFont val="宋体"/>
        <charset val="134"/>
      </rPr>
      <t>普通家庭登记购房人</t>
    </r>
    <r>
      <rPr>
        <b/>
        <sz val="12"/>
        <rFont val="Calibri"/>
        <charset val="134"/>
      </rPr>
      <t xml:space="preserve"> </t>
    </r>
    <r>
      <rPr>
        <b/>
        <sz val="12"/>
        <rFont val="宋体"/>
        <charset val="134"/>
      </rPr>
      <t>摇号结果</t>
    </r>
  </si>
  <si>
    <t>项目名称：都江懿府</t>
  </si>
  <si>
    <t>开发企业名称：成都市川西民俗玉华房地产有限责任公司</t>
  </si>
  <si>
    <t>项目地址信息：都江堰市通站路78号</t>
  </si>
  <si>
    <t>预/现售证号：1559</t>
  </si>
  <si>
    <t>项目区域：都江堰市</t>
  </si>
  <si>
    <t>摇号顺序号</t>
  </si>
  <si>
    <t>公证摇号编号</t>
  </si>
  <si>
    <t>购房登记号</t>
  </si>
  <si>
    <t>C00022</t>
  </si>
  <si>
    <t>20181216000083</t>
  </si>
  <si>
    <t>C00045</t>
  </si>
  <si>
    <t>20181217000870</t>
  </si>
  <si>
    <t>C00029</t>
  </si>
  <si>
    <t>20181217000301</t>
  </si>
  <si>
    <t>C00047</t>
  </si>
  <si>
    <t>20181217000938</t>
  </si>
  <si>
    <t>C00015</t>
  </si>
  <si>
    <t>20181215000723</t>
  </si>
  <si>
    <t>C00021</t>
  </si>
  <si>
    <t>20181215000901</t>
  </si>
  <si>
    <t>C00024</t>
  </si>
  <si>
    <t>20181216000385</t>
  </si>
  <si>
    <t>C00037</t>
  </si>
  <si>
    <t>20181217000433</t>
  </si>
  <si>
    <t>C00020</t>
  </si>
  <si>
    <t>20181215000814</t>
  </si>
  <si>
    <t>C00031</t>
  </si>
  <si>
    <t>20181217000334</t>
  </si>
  <si>
    <t>C00016</t>
  </si>
  <si>
    <t>20181215000740</t>
  </si>
  <si>
    <t>C00019</t>
  </si>
  <si>
    <t>20181215000796</t>
  </si>
  <si>
    <t>C00048</t>
  </si>
  <si>
    <t>20181217000999</t>
  </si>
  <si>
    <t>C00023</t>
  </si>
  <si>
    <t>20181216000271</t>
  </si>
  <si>
    <t>C00025</t>
  </si>
  <si>
    <t>20181217000196</t>
  </si>
  <si>
    <t>C00044</t>
  </si>
  <si>
    <t>20181217000838</t>
  </si>
  <si>
    <t>C00046</t>
  </si>
  <si>
    <t>20181217000937</t>
  </si>
  <si>
    <t>C00014</t>
  </si>
  <si>
    <t>20181215000720</t>
  </si>
  <si>
    <t>C00041</t>
  </si>
  <si>
    <t>20181217000700</t>
  </si>
  <si>
    <t>C00036</t>
  </si>
  <si>
    <t>20181217000410</t>
  </si>
  <si>
    <t>C00028</t>
  </si>
  <si>
    <t>20181217000291</t>
  </si>
  <si>
    <t>C00035</t>
  </si>
  <si>
    <t>20181217000386</t>
  </si>
  <si>
    <t>C00006</t>
  </si>
  <si>
    <t>20181215000405</t>
  </si>
  <si>
    <t>C00042</t>
  </si>
  <si>
    <t>20181217000707</t>
  </si>
  <si>
    <t>C00009</t>
  </si>
  <si>
    <t>20181215000481</t>
  </si>
  <si>
    <t>C00012</t>
  </si>
  <si>
    <t>20181215000693</t>
  </si>
  <si>
    <t>C00039</t>
  </si>
  <si>
    <t>20181217000571</t>
  </si>
  <si>
    <t>C00043</t>
  </si>
  <si>
    <t>20181217000825</t>
  </si>
  <si>
    <t>C00026</t>
  </si>
  <si>
    <t>20181217000243</t>
  </si>
  <si>
    <t>C00027</t>
  </si>
  <si>
    <t>20181217000260</t>
  </si>
  <si>
    <t>C00005</t>
  </si>
  <si>
    <t>20181215000358</t>
  </si>
  <si>
    <t>C00010</t>
  </si>
  <si>
    <t>20181215000510</t>
  </si>
  <si>
    <t>C00018</t>
  </si>
  <si>
    <t>20181215000794</t>
  </si>
  <si>
    <t>C00017</t>
  </si>
  <si>
    <t>20181215000791</t>
  </si>
  <si>
    <t>C00007</t>
  </si>
  <si>
    <t>20181215000423</t>
  </si>
  <si>
    <t>C00032</t>
  </si>
  <si>
    <t>20181217000348</t>
  </si>
  <si>
    <t>C00003</t>
  </si>
  <si>
    <t>20181215000179</t>
  </si>
  <si>
    <t>C00013</t>
  </si>
  <si>
    <t>20181215000704</t>
  </si>
  <si>
    <t>C00033</t>
  </si>
  <si>
    <t>20181217000361</t>
  </si>
  <si>
    <t>C00030</t>
  </si>
  <si>
    <t>20181217000323</t>
  </si>
  <si>
    <t>C00011</t>
  </si>
  <si>
    <t>20181215000529</t>
  </si>
  <si>
    <t>C00008</t>
  </si>
  <si>
    <t>20181215000451</t>
  </si>
  <si>
    <t>C00004</t>
  </si>
  <si>
    <t>20181215000267</t>
  </si>
  <si>
    <t>C00034</t>
  </si>
  <si>
    <t>20181217000365</t>
  </si>
  <si>
    <t>C00038</t>
  </si>
  <si>
    <t>20181217000438</t>
  </si>
  <si>
    <t>C00002</t>
  </si>
  <si>
    <t>20181215000079</t>
  </si>
  <si>
    <t>C00001</t>
  </si>
  <si>
    <t>20181215000047</t>
  </si>
  <si>
    <t>C00040</t>
  </si>
  <si>
    <t>20181217000642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</si>
</sst>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4" borderId="4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0" xfId="49" applyFont="1" applyBorder="1" applyAlignment="1">
      <alignment vertical="center"/>
    </xf>
    <xf numFmtId="0" fontId="3" fillId="0" borderId="0" xfId="49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17;&#27743;&#25087;&#24220;-&#26222;&#36890;%20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C00022</v>
          </cell>
          <cell r="B2">
            <v>1</v>
          </cell>
        </row>
        <row r="3">
          <cell r="A3" t="str">
            <v>C00045</v>
          </cell>
          <cell r="B3">
            <v>2</v>
          </cell>
        </row>
        <row r="4">
          <cell r="A4" t="str">
            <v>C00029</v>
          </cell>
          <cell r="B4">
            <v>3</v>
          </cell>
        </row>
        <row r="5">
          <cell r="A5" t="str">
            <v>C00047</v>
          </cell>
          <cell r="B5">
            <v>4</v>
          </cell>
        </row>
        <row r="6">
          <cell r="A6" t="str">
            <v>C00015</v>
          </cell>
          <cell r="B6">
            <v>5</v>
          </cell>
        </row>
        <row r="7">
          <cell r="A7" t="str">
            <v>C00021</v>
          </cell>
          <cell r="B7">
            <v>6</v>
          </cell>
        </row>
        <row r="8">
          <cell r="A8" t="str">
            <v>C00024</v>
          </cell>
          <cell r="B8">
            <v>7</v>
          </cell>
        </row>
        <row r="9">
          <cell r="A9" t="str">
            <v>C00037</v>
          </cell>
          <cell r="B9">
            <v>8</v>
          </cell>
        </row>
        <row r="10">
          <cell r="A10" t="str">
            <v>C00020</v>
          </cell>
          <cell r="B10">
            <v>9</v>
          </cell>
        </row>
        <row r="11">
          <cell r="A11" t="str">
            <v>C00031</v>
          </cell>
          <cell r="B11">
            <v>10</v>
          </cell>
        </row>
        <row r="12">
          <cell r="A12" t="str">
            <v>C00016</v>
          </cell>
          <cell r="B12">
            <v>11</v>
          </cell>
        </row>
        <row r="13">
          <cell r="A13" t="str">
            <v>C00019</v>
          </cell>
          <cell r="B13">
            <v>12</v>
          </cell>
        </row>
        <row r="14">
          <cell r="A14" t="str">
            <v>C00048</v>
          </cell>
          <cell r="B14">
            <v>13</v>
          </cell>
        </row>
        <row r="15">
          <cell r="A15" t="str">
            <v>C00023</v>
          </cell>
          <cell r="B15">
            <v>14</v>
          </cell>
        </row>
        <row r="16">
          <cell r="A16" t="str">
            <v>C00025</v>
          </cell>
          <cell r="B16">
            <v>15</v>
          </cell>
        </row>
        <row r="17">
          <cell r="A17" t="str">
            <v>C00044</v>
          </cell>
          <cell r="B17">
            <v>16</v>
          </cell>
        </row>
        <row r="18">
          <cell r="A18" t="str">
            <v>C00046</v>
          </cell>
          <cell r="B18">
            <v>17</v>
          </cell>
        </row>
        <row r="19">
          <cell r="A19" t="str">
            <v>C00014</v>
          </cell>
          <cell r="B19">
            <v>18</v>
          </cell>
        </row>
        <row r="20">
          <cell r="A20" t="str">
            <v>C00041</v>
          </cell>
          <cell r="B20">
            <v>19</v>
          </cell>
        </row>
        <row r="21">
          <cell r="A21" t="str">
            <v>C00036</v>
          </cell>
          <cell r="B21">
            <v>20</v>
          </cell>
        </row>
        <row r="22">
          <cell r="A22" t="str">
            <v>C00028</v>
          </cell>
          <cell r="B22">
            <v>21</v>
          </cell>
        </row>
        <row r="23">
          <cell r="A23" t="str">
            <v>C00035</v>
          </cell>
          <cell r="B23">
            <v>22</v>
          </cell>
        </row>
        <row r="24">
          <cell r="A24" t="str">
            <v>C00006</v>
          </cell>
          <cell r="B24">
            <v>23</v>
          </cell>
        </row>
        <row r="25">
          <cell r="A25" t="str">
            <v>C00042</v>
          </cell>
          <cell r="B25">
            <v>24</v>
          </cell>
        </row>
        <row r="26">
          <cell r="A26" t="str">
            <v>C00009</v>
          </cell>
          <cell r="B26">
            <v>25</v>
          </cell>
        </row>
        <row r="27">
          <cell r="A27" t="str">
            <v>C00012</v>
          </cell>
          <cell r="B27">
            <v>26</v>
          </cell>
        </row>
        <row r="28">
          <cell r="A28" t="str">
            <v>C00039</v>
          </cell>
          <cell r="B28">
            <v>27</v>
          </cell>
        </row>
        <row r="29">
          <cell r="A29" t="str">
            <v>C00043</v>
          </cell>
          <cell r="B29">
            <v>28</v>
          </cell>
        </row>
        <row r="30">
          <cell r="A30" t="str">
            <v>C00026</v>
          </cell>
          <cell r="B30">
            <v>29</v>
          </cell>
        </row>
        <row r="31">
          <cell r="A31" t="str">
            <v>C00027</v>
          </cell>
          <cell r="B31">
            <v>30</v>
          </cell>
        </row>
        <row r="32">
          <cell r="A32" t="str">
            <v>C00005</v>
          </cell>
          <cell r="B32">
            <v>31</v>
          </cell>
        </row>
        <row r="33">
          <cell r="A33" t="str">
            <v>C00010</v>
          </cell>
          <cell r="B33">
            <v>32</v>
          </cell>
        </row>
        <row r="34">
          <cell r="A34" t="str">
            <v>C00018</v>
          </cell>
          <cell r="B34">
            <v>33</v>
          </cell>
        </row>
        <row r="35">
          <cell r="A35" t="str">
            <v>C00017</v>
          </cell>
          <cell r="B35">
            <v>34</v>
          </cell>
        </row>
        <row r="36">
          <cell r="A36" t="str">
            <v>C00007</v>
          </cell>
          <cell r="B36">
            <v>35</v>
          </cell>
        </row>
        <row r="37">
          <cell r="A37" t="str">
            <v>C00032</v>
          </cell>
          <cell r="B37">
            <v>36</v>
          </cell>
        </row>
        <row r="38">
          <cell r="A38" t="str">
            <v>C00003</v>
          </cell>
          <cell r="B38">
            <v>37</v>
          </cell>
        </row>
        <row r="39">
          <cell r="A39" t="str">
            <v>C00013</v>
          </cell>
          <cell r="B39">
            <v>38</v>
          </cell>
        </row>
        <row r="40">
          <cell r="A40" t="str">
            <v>C00033</v>
          </cell>
          <cell r="B40">
            <v>39</v>
          </cell>
        </row>
        <row r="41">
          <cell r="A41" t="str">
            <v>C00030</v>
          </cell>
          <cell r="B41">
            <v>40</v>
          </cell>
        </row>
        <row r="42">
          <cell r="A42" t="str">
            <v>C00011</v>
          </cell>
          <cell r="B42">
            <v>41</v>
          </cell>
        </row>
        <row r="43">
          <cell r="A43" t="str">
            <v>C00008</v>
          </cell>
          <cell r="B43">
            <v>42</v>
          </cell>
        </row>
        <row r="44">
          <cell r="A44" t="str">
            <v>C00004</v>
          </cell>
          <cell r="B44">
            <v>43</v>
          </cell>
        </row>
        <row r="45">
          <cell r="A45" t="str">
            <v>C00034</v>
          </cell>
          <cell r="B45">
            <v>44</v>
          </cell>
        </row>
        <row r="46">
          <cell r="A46" t="str">
            <v>C00038</v>
          </cell>
          <cell r="B46">
            <v>45</v>
          </cell>
        </row>
        <row r="47">
          <cell r="A47" t="str">
            <v>C00002</v>
          </cell>
          <cell r="B47">
            <v>46</v>
          </cell>
        </row>
        <row r="48">
          <cell r="A48" t="str">
            <v>C00001</v>
          </cell>
          <cell r="B48">
            <v>47</v>
          </cell>
        </row>
        <row r="49">
          <cell r="A49" t="str">
            <v>C00040</v>
          </cell>
          <cell r="B49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"/>
  <sheetViews>
    <sheetView tabSelected="1" workbookViewId="0">
      <selection activeCell="E6" sqref="E6"/>
    </sheetView>
  </sheetViews>
  <sheetFormatPr defaultColWidth="9" defaultRowHeight="14.4"/>
  <cols>
    <col min="1" max="1" width="14.4444444444444" customWidth="1"/>
    <col min="2" max="2" width="23.3333333333333" customWidth="1"/>
    <col min="3" max="3" width="31.3333333333333" customWidth="1"/>
  </cols>
  <sheetData>
    <row r="1" ht="22.2" spans="1:6">
      <c r="A1" s="2" t="s">
        <v>0</v>
      </c>
      <c r="B1" s="2"/>
      <c r="C1" s="2"/>
      <c r="D1" s="3"/>
      <c r="E1" s="3"/>
      <c r="F1" s="3"/>
    </row>
    <row r="2" ht="15.6" spans="1:6">
      <c r="A2" s="2" t="s">
        <v>1</v>
      </c>
      <c r="B2" s="2"/>
      <c r="C2" s="2"/>
      <c r="D2" s="4"/>
      <c r="E2" s="4"/>
      <c r="F2" s="4"/>
    </row>
    <row r="3" ht="23.25" customHeight="1" spans="1:6">
      <c r="A3" s="2" t="s">
        <v>2</v>
      </c>
      <c r="B3" s="2"/>
      <c r="C3" s="2"/>
      <c r="D3" s="4"/>
      <c r="E3" s="4"/>
      <c r="F3" s="4"/>
    </row>
    <row r="4" ht="15.6" spans="1:6">
      <c r="A4" s="2" t="s">
        <v>3</v>
      </c>
      <c r="B4" s="2"/>
      <c r="C4" s="2"/>
      <c r="D4" s="4"/>
      <c r="E4" s="4"/>
      <c r="F4" s="4"/>
    </row>
    <row r="5" ht="15.6" spans="1:6">
      <c r="A5" s="2" t="s">
        <v>4</v>
      </c>
      <c r="B5" s="2"/>
      <c r="C5" s="2"/>
      <c r="D5" s="4"/>
      <c r="E5" s="4"/>
      <c r="F5" s="4"/>
    </row>
    <row r="6" ht="15.6" spans="1:6">
      <c r="A6" s="2" t="s">
        <v>5</v>
      </c>
      <c r="B6" s="2"/>
      <c r="C6" s="2"/>
      <c r="D6" s="4"/>
      <c r="E6" s="4"/>
      <c r="F6" s="4"/>
    </row>
    <row r="7" spans="1:3">
      <c r="A7" s="5" t="s">
        <v>6</v>
      </c>
      <c r="B7" s="5" t="s">
        <v>7</v>
      </c>
      <c r="C7" s="5" t="s">
        <v>8</v>
      </c>
    </row>
    <row r="8" spans="1:3">
      <c r="A8" s="6">
        <f>VLOOKUP(B8,[1]Sheet1!A$1:B$49,2,FALSE)</f>
        <v>1</v>
      </c>
      <c r="B8" s="6" t="s">
        <v>9</v>
      </c>
      <c r="C8" s="6" t="s">
        <v>10</v>
      </c>
    </row>
    <row r="9" spans="1:3">
      <c r="A9" s="6">
        <f>VLOOKUP(B9,[1]Sheet1!A$1:B$49,2,FALSE)</f>
        <v>2</v>
      </c>
      <c r="B9" s="6" t="s">
        <v>11</v>
      </c>
      <c r="C9" s="6" t="s">
        <v>12</v>
      </c>
    </row>
    <row r="10" spans="1:3">
      <c r="A10" s="6">
        <f>VLOOKUP(B10,[1]Sheet1!A$1:B$49,2,FALSE)</f>
        <v>3</v>
      </c>
      <c r="B10" s="6" t="s">
        <v>13</v>
      </c>
      <c r="C10" s="6" t="s">
        <v>14</v>
      </c>
    </row>
    <row r="11" spans="1:3">
      <c r="A11" s="6">
        <f>VLOOKUP(B11,[1]Sheet1!A$1:B$49,2,FALSE)</f>
        <v>4</v>
      </c>
      <c r="B11" s="6" t="s">
        <v>15</v>
      </c>
      <c r="C11" s="6" t="s">
        <v>16</v>
      </c>
    </row>
    <row r="12" spans="1:3">
      <c r="A12" s="6">
        <f>VLOOKUP(B12,[1]Sheet1!A$1:B$49,2,FALSE)</f>
        <v>5</v>
      </c>
      <c r="B12" s="6" t="s">
        <v>17</v>
      </c>
      <c r="C12" s="6" t="s">
        <v>18</v>
      </c>
    </row>
    <row r="13" spans="1:3">
      <c r="A13" s="6">
        <f>VLOOKUP(B13,[1]Sheet1!A$1:B$49,2,FALSE)</f>
        <v>6</v>
      </c>
      <c r="B13" s="6" t="s">
        <v>19</v>
      </c>
      <c r="C13" s="6" t="s">
        <v>20</v>
      </c>
    </row>
    <row r="14" spans="1:3">
      <c r="A14" s="6">
        <f>VLOOKUP(B14,[1]Sheet1!A$1:B$49,2,FALSE)</f>
        <v>7</v>
      </c>
      <c r="B14" s="6" t="s">
        <v>21</v>
      </c>
      <c r="C14" s="6" t="s">
        <v>22</v>
      </c>
    </row>
    <row r="15" spans="1:3">
      <c r="A15" s="6">
        <f>VLOOKUP(B15,[1]Sheet1!A$1:B$49,2,FALSE)</f>
        <v>8</v>
      </c>
      <c r="B15" s="6" t="s">
        <v>23</v>
      </c>
      <c r="C15" s="6" t="s">
        <v>24</v>
      </c>
    </row>
    <row r="16" spans="1:3">
      <c r="A16" s="6">
        <f>VLOOKUP(B16,[1]Sheet1!A$1:B$49,2,FALSE)</f>
        <v>9</v>
      </c>
      <c r="B16" s="6" t="s">
        <v>25</v>
      </c>
      <c r="C16" s="6" t="s">
        <v>26</v>
      </c>
    </row>
    <row r="17" spans="1:3">
      <c r="A17" s="6">
        <f>VLOOKUP(B17,[1]Sheet1!A$1:B$49,2,FALSE)</f>
        <v>10</v>
      </c>
      <c r="B17" s="6" t="s">
        <v>27</v>
      </c>
      <c r="C17" s="6" t="s">
        <v>28</v>
      </c>
    </row>
    <row r="18" spans="1:3">
      <c r="A18" s="6">
        <f>VLOOKUP(B18,[1]Sheet1!A$1:B$49,2,FALSE)</f>
        <v>11</v>
      </c>
      <c r="B18" s="6" t="s">
        <v>29</v>
      </c>
      <c r="C18" s="6" t="s">
        <v>30</v>
      </c>
    </row>
    <row r="19" spans="1:3">
      <c r="A19" s="6">
        <f>VLOOKUP(B19,[1]Sheet1!A$1:B$49,2,FALSE)</f>
        <v>12</v>
      </c>
      <c r="B19" s="6" t="s">
        <v>31</v>
      </c>
      <c r="C19" s="6" t="s">
        <v>32</v>
      </c>
    </row>
    <row r="20" spans="1:3">
      <c r="A20" s="6">
        <f>VLOOKUP(B20,[1]Sheet1!A$1:B$49,2,FALSE)</f>
        <v>13</v>
      </c>
      <c r="B20" s="6" t="s">
        <v>33</v>
      </c>
      <c r="C20" s="6" t="s">
        <v>34</v>
      </c>
    </row>
    <row r="21" spans="1:3">
      <c r="A21" s="6">
        <f>VLOOKUP(B21,[1]Sheet1!A$1:B$49,2,FALSE)</f>
        <v>14</v>
      </c>
      <c r="B21" s="6" t="s">
        <v>35</v>
      </c>
      <c r="C21" s="6" t="s">
        <v>36</v>
      </c>
    </row>
    <row r="22" spans="1:3">
      <c r="A22" s="6">
        <f>VLOOKUP(B22,[1]Sheet1!A$1:B$49,2,FALSE)</f>
        <v>15</v>
      </c>
      <c r="B22" s="6" t="s">
        <v>37</v>
      </c>
      <c r="C22" s="6" t="s">
        <v>38</v>
      </c>
    </row>
    <row r="23" spans="1:3">
      <c r="A23" s="6">
        <f>VLOOKUP(B23,[1]Sheet1!A$1:B$49,2,FALSE)</f>
        <v>16</v>
      </c>
      <c r="B23" s="6" t="s">
        <v>39</v>
      </c>
      <c r="C23" s="6" t="s">
        <v>40</v>
      </c>
    </row>
    <row r="24" spans="1:3">
      <c r="A24" s="6">
        <f>VLOOKUP(B24,[1]Sheet1!A$1:B$49,2,FALSE)</f>
        <v>17</v>
      </c>
      <c r="B24" s="6" t="s">
        <v>41</v>
      </c>
      <c r="C24" s="6" t="s">
        <v>42</v>
      </c>
    </row>
    <row r="25" spans="1:3">
      <c r="A25" s="6">
        <f>VLOOKUP(B25,[1]Sheet1!A$1:B$49,2,FALSE)</f>
        <v>18</v>
      </c>
      <c r="B25" s="6" t="s">
        <v>43</v>
      </c>
      <c r="C25" s="6" t="s">
        <v>44</v>
      </c>
    </row>
    <row r="26" spans="1:3">
      <c r="A26" s="6">
        <f>VLOOKUP(B26,[1]Sheet1!A$1:B$49,2,FALSE)</f>
        <v>19</v>
      </c>
      <c r="B26" s="6" t="s">
        <v>45</v>
      </c>
      <c r="C26" s="6" t="s">
        <v>46</v>
      </c>
    </row>
    <row r="27" spans="1:17">
      <c r="A27" s="6">
        <f>VLOOKUP(B27,[1]Sheet1!A$1:B$49,2,FALSE)</f>
        <v>20</v>
      </c>
      <c r="B27" s="6" t="s">
        <v>47</v>
      </c>
      <c r="C27" s="6" t="s">
        <v>48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A28" s="6">
        <f>VLOOKUP(B28,[1]Sheet1!A$1:B$49,2,FALSE)</f>
        <v>21</v>
      </c>
      <c r="B28" s="6" t="s">
        <v>49</v>
      </c>
      <c r="C28" s="6" t="s">
        <v>50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6">
        <f>VLOOKUP(B29,[1]Sheet1!A$1:B$49,2,FALSE)</f>
        <v>22</v>
      </c>
      <c r="B29" s="6" t="s">
        <v>51</v>
      </c>
      <c r="C29" s="6" t="s">
        <v>52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6">
        <f>VLOOKUP(B30,[1]Sheet1!A$1:B$49,2,FALSE)</f>
        <v>23</v>
      </c>
      <c r="B30" s="6" t="s">
        <v>53</v>
      </c>
      <c r="C30" s="6" t="s">
        <v>54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A31" s="6">
        <f>VLOOKUP(B31,[1]Sheet1!A$1:B$49,2,FALSE)</f>
        <v>24</v>
      </c>
      <c r="B31" s="6" t="s">
        <v>55</v>
      </c>
      <c r="C31" s="6" t="s">
        <v>56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6">
        <f>VLOOKUP(B32,[1]Sheet1!A$1:B$49,2,FALSE)</f>
        <v>25</v>
      </c>
      <c r="B32" s="6" t="s">
        <v>57</v>
      </c>
      <c r="C32" s="6" t="s">
        <v>58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="1" customFormat="1" spans="1:17">
      <c r="A33" s="8">
        <f>VLOOKUP(B33,[1]Sheet1!A$1:B$49,2,FALSE)</f>
        <v>26</v>
      </c>
      <c r="B33" s="8" t="s">
        <v>59</v>
      </c>
      <c r="C33" s="8" t="s">
        <v>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="1" customFormat="1" spans="1:17">
      <c r="A34" s="8">
        <f>VLOOKUP(B34,[1]Sheet1!A$1:B$49,2,FALSE)</f>
        <v>27</v>
      </c>
      <c r="B34" s="8" t="s">
        <v>61</v>
      </c>
      <c r="C34" s="8" t="s">
        <v>62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="1" customFormat="1" spans="1:17">
      <c r="A35" s="8">
        <f>VLOOKUP(B35,[1]Sheet1!A$1:B$49,2,FALSE)</f>
        <v>28</v>
      </c>
      <c r="B35" s="8" t="s">
        <v>63</v>
      </c>
      <c r="C35" s="8" t="s">
        <v>64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="1" customFormat="1" spans="1:17">
      <c r="A36" s="8">
        <f>VLOOKUP(B36,[1]Sheet1!A$1:B$49,2,FALSE)</f>
        <v>29</v>
      </c>
      <c r="B36" s="8" t="s">
        <v>65</v>
      </c>
      <c r="C36" s="8" t="s">
        <v>66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="1" customFormat="1" spans="1:17">
      <c r="A37" s="8">
        <f>VLOOKUP(B37,[1]Sheet1!A$1:B$49,2,FALSE)</f>
        <v>30</v>
      </c>
      <c r="B37" s="8" t="s">
        <v>67</v>
      </c>
      <c r="C37" s="8" t="s">
        <v>68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="1" customFormat="1" spans="1:17">
      <c r="A38" s="8">
        <f>VLOOKUP(B38,[1]Sheet1!A$1:B$49,2,FALSE)</f>
        <v>31</v>
      </c>
      <c r="B38" s="8" t="s">
        <v>69</v>
      </c>
      <c r="C38" s="8" t="s">
        <v>70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="1" customFormat="1" spans="1:17">
      <c r="A39" s="8">
        <f>VLOOKUP(B39,[1]Sheet1!A$1:B$49,2,FALSE)</f>
        <v>32</v>
      </c>
      <c r="B39" s="8" t="s">
        <v>71</v>
      </c>
      <c r="C39" s="8" t="s">
        <v>72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="1" customFormat="1" spans="1:17">
      <c r="A40" s="8">
        <f>VLOOKUP(B40,[1]Sheet1!A$1:B$49,2,FALSE)</f>
        <v>33</v>
      </c>
      <c r="B40" s="8" t="s">
        <v>73</v>
      </c>
      <c r="C40" s="8" t="s">
        <v>74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="1" customFormat="1" spans="1:17">
      <c r="A41" s="8">
        <f>VLOOKUP(B41,[1]Sheet1!A$1:B$49,2,FALSE)</f>
        <v>34</v>
      </c>
      <c r="B41" s="8" t="s">
        <v>75</v>
      </c>
      <c r="C41" s="8" t="s">
        <v>76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="1" customFormat="1" spans="1:17">
      <c r="A42" s="8">
        <f>VLOOKUP(B42,[1]Sheet1!A$1:B$49,2,FALSE)</f>
        <v>35</v>
      </c>
      <c r="B42" s="8" t="s">
        <v>77</v>
      </c>
      <c r="C42" s="8" t="s">
        <v>78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="1" customFormat="1" spans="1:17">
      <c r="A43" s="8">
        <f>VLOOKUP(B43,[1]Sheet1!A$1:B$49,2,FALSE)</f>
        <v>36</v>
      </c>
      <c r="B43" s="8" t="s">
        <v>79</v>
      </c>
      <c r="C43" s="8" t="s">
        <v>80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="1" customFormat="1" spans="1:17">
      <c r="A44" s="8">
        <f>VLOOKUP(B44,[1]Sheet1!A$1:B$49,2,FALSE)</f>
        <v>37</v>
      </c>
      <c r="B44" s="8" t="s">
        <v>81</v>
      </c>
      <c r="C44" s="8" t="s">
        <v>82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="1" customFormat="1" spans="1:17">
      <c r="A45" s="8">
        <f>VLOOKUP(B45,[1]Sheet1!A$1:B$49,2,FALSE)</f>
        <v>38</v>
      </c>
      <c r="B45" s="8" t="s">
        <v>83</v>
      </c>
      <c r="C45" s="8" t="s">
        <v>84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="1" customFormat="1" spans="1:17">
      <c r="A46" s="8">
        <f>VLOOKUP(B46,[1]Sheet1!A$1:B$49,2,FALSE)</f>
        <v>39</v>
      </c>
      <c r="B46" s="8" t="s">
        <v>85</v>
      </c>
      <c r="C46" s="8" t="s">
        <v>86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="1" customFormat="1" spans="1:17">
      <c r="A47" s="8">
        <f>VLOOKUP(B47,[1]Sheet1!A$1:B$49,2,FALSE)</f>
        <v>40</v>
      </c>
      <c r="B47" s="8" t="s">
        <v>87</v>
      </c>
      <c r="C47" s="8" t="s">
        <v>88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="1" customFormat="1" spans="1:17">
      <c r="A48" s="8">
        <f>VLOOKUP(B48,[1]Sheet1!A$1:B$49,2,FALSE)</f>
        <v>41</v>
      </c>
      <c r="B48" s="8" t="s">
        <v>89</v>
      </c>
      <c r="C48" s="8" t="s">
        <v>90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="1" customFormat="1" spans="1:17">
      <c r="A49" s="8">
        <f>VLOOKUP(B49,[1]Sheet1!A$1:B$49,2,FALSE)</f>
        <v>42</v>
      </c>
      <c r="B49" s="8" t="s">
        <v>91</v>
      </c>
      <c r="C49" s="8" t="s">
        <v>92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="1" customFormat="1" spans="1:17">
      <c r="A50" s="8">
        <f>VLOOKUP(B50,[1]Sheet1!A$1:B$49,2,FALSE)</f>
        <v>43</v>
      </c>
      <c r="B50" s="8" t="s">
        <v>93</v>
      </c>
      <c r="C50" s="8" t="s">
        <v>94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="1" customFormat="1" spans="1:17">
      <c r="A51" s="8">
        <f>VLOOKUP(B51,[1]Sheet1!A$1:B$49,2,FALSE)</f>
        <v>44</v>
      </c>
      <c r="B51" s="8" t="s">
        <v>95</v>
      </c>
      <c r="C51" s="8" t="s">
        <v>96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="1" customFormat="1" spans="1:17">
      <c r="A52" s="8">
        <f>VLOOKUP(B52,[1]Sheet1!A$1:B$49,2,FALSE)</f>
        <v>45</v>
      </c>
      <c r="B52" s="8" t="s">
        <v>97</v>
      </c>
      <c r="C52" s="8" t="s">
        <v>98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="1" customFormat="1" spans="1:17">
      <c r="A53" s="8">
        <f>VLOOKUP(B53,[1]Sheet1!A$1:B$49,2,FALSE)</f>
        <v>46</v>
      </c>
      <c r="B53" s="8" t="s">
        <v>99</v>
      </c>
      <c r="C53" s="8" t="s">
        <v>100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="1" customFormat="1" spans="1:17">
      <c r="A54" s="8">
        <f>VLOOKUP(B54,[1]Sheet1!A$1:B$49,2,FALSE)</f>
        <v>47</v>
      </c>
      <c r="B54" s="8" t="s">
        <v>101</v>
      </c>
      <c r="C54" s="8" t="s">
        <v>102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6">
        <f>VLOOKUP(B55,[1]Sheet1!A$1:B$49,2,FALSE)</f>
        <v>48</v>
      </c>
      <c r="B55" s="6" t="s">
        <v>103</v>
      </c>
      <c r="C55" s="6" t="s">
        <v>104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5:17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5:17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</sheetData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CW4</dc:creator>
  <cp:lastModifiedBy>静水流深</cp:lastModifiedBy>
  <dcterms:created xsi:type="dcterms:W3CDTF">2018-11-22T11:30:00Z</dcterms:created>
  <dcterms:modified xsi:type="dcterms:W3CDTF">2018-12-24T08:42:52Z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