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880" windowHeight="10350"/>
  </bookViews>
  <sheets>
    <sheet name="棚改不隐藏" sheetId="3" r:id="rId1"/>
  </sheets>
  <externalReferences>
    <externalReference r:id="rId2"/>
  </externalReferences>
  <definedNames>
    <definedName name="_xlnm._FilterDatabase" localSheetId="0" hidden="1">棚改不隐藏!$A$7:$C$44</definedName>
  </definedNames>
  <calcPr calcId="144525" concurrentCalc="0"/>
</workbook>
</file>

<file path=xl/calcChain.xml><?xml version="1.0" encoding="utf-8"?>
<calcChain xmlns="http://schemas.openxmlformats.org/spreadsheetml/2006/main">
  <c r="A44" i="3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</calcChain>
</file>

<file path=xl/sharedStrings.xml><?xml version="1.0" encoding="utf-8"?>
<sst xmlns="http://schemas.openxmlformats.org/spreadsheetml/2006/main" count="83" uniqueCount="83">
  <si>
    <t>棚改家庭登记购房人选房顺序公证摇号结果</t>
  </si>
  <si>
    <t>项目名称：南国置业泛悦城市广场</t>
  </si>
  <si>
    <t>开发企业名称：成都泛悦北城房地产开发有限公司</t>
  </si>
  <si>
    <t>项目地址信息：成华区仁爱路166号</t>
  </si>
  <si>
    <t>预/现售证号：101750</t>
  </si>
  <si>
    <t>项目区域：成华区</t>
  </si>
  <si>
    <t>选房顺序号</t>
  </si>
  <si>
    <t>公证摇号编号</t>
  </si>
  <si>
    <t>购房登记号</t>
  </si>
  <si>
    <t>A00024</t>
  </si>
  <si>
    <t>20181009003110</t>
  </si>
  <si>
    <t>A00023</t>
  </si>
  <si>
    <t>20181009002952</t>
  </si>
  <si>
    <t>A00034</t>
  </si>
  <si>
    <t>20181010003287</t>
  </si>
  <si>
    <t>A00009</t>
  </si>
  <si>
    <t>20181008003059</t>
  </si>
  <si>
    <t>A00020</t>
  </si>
  <si>
    <t>20181008004660</t>
  </si>
  <si>
    <t>A00004</t>
  </si>
  <si>
    <t>20181008001205</t>
  </si>
  <si>
    <t>A00036</t>
  </si>
  <si>
    <t>20181010005622</t>
  </si>
  <si>
    <t>A00019</t>
  </si>
  <si>
    <t>20181008004446</t>
  </si>
  <si>
    <t>A00003</t>
  </si>
  <si>
    <t>20181008001189</t>
  </si>
  <si>
    <t>A00010</t>
  </si>
  <si>
    <t>20181008003122</t>
  </si>
  <si>
    <t>A00014</t>
  </si>
  <si>
    <t>20181008003736</t>
  </si>
  <si>
    <t>A00007</t>
  </si>
  <si>
    <t>20181008002315</t>
  </si>
  <si>
    <t>A00027</t>
  </si>
  <si>
    <t>20181009006084</t>
  </si>
  <si>
    <t>A00022</t>
  </si>
  <si>
    <t>20181009000286</t>
  </si>
  <si>
    <t>A00025</t>
  </si>
  <si>
    <t>20181009003189</t>
  </si>
  <si>
    <t>A00028</t>
  </si>
  <si>
    <t>20181009006256</t>
  </si>
  <si>
    <t>A00032</t>
  </si>
  <si>
    <t>20181010001826</t>
  </si>
  <si>
    <t>A00021</t>
  </si>
  <si>
    <t>20181008004665</t>
  </si>
  <si>
    <t>A00012</t>
  </si>
  <si>
    <t>20181008003457</t>
  </si>
  <si>
    <t>A00013</t>
  </si>
  <si>
    <t>20181008003536</t>
  </si>
  <si>
    <t>A00011</t>
  </si>
  <si>
    <t>20181008003211</t>
  </si>
  <si>
    <t>A00002</t>
  </si>
  <si>
    <t>20181008000211</t>
  </si>
  <si>
    <t>A00018</t>
  </si>
  <si>
    <t>20181008004309</t>
  </si>
  <si>
    <t>A00035</t>
  </si>
  <si>
    <t>20181010003770</t>
  </si>
  <si>
    <t>A00005</t>
  </si>
  <si>
    <t>20181008001535</t>
  </si>
  <si>
    <t>A00008</t>
  </si>
  <si>
    <t>20181008003035</t>
  </si>
  <si>
    <t>A00015</t>
  </si>
  <si>
    <t>20181008003784</t>
  </si>
  <si>
    <t>A00030</t>
  </si>
  <si>
    <t>20181009007454</t>
  </si>
  <si>
    <t>A00029</t>
  </si>
  <si>
    <t>20181009006939</t>
  </si>
  <si>
    <t>A00033</t>
  </si>
  <si>
    <t>20181010001914</t>
  </si>
  <si>
    <t>A00016</t>
  </si>
  <si>
    <t>20181008004052</t>
  </si>
  <si>
    <t>A00017</t>
  </si>
  <si>
    <t>20181008004183</t>
  </si>
  <si>
    <t>A00001</t>
  </si>
  <si>
    <t>20181008000125</t>
  </si>
  <si>
    <t>A00026</t>
  </si>
  <si>
    <t>20181009006043</t>
  </si>
  <si>
    <t>A00006</t>
  </si>
  <si>
    <t>20181008002168</t>
  </si>
  <si>
    <t>A00031</t>
  </si>
  <si>
    <t>20181010000507</t>
  </si>
  <si>
    <t>A00037</t>
  </si>
  <si>
    <t>20181010006951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</si>
</sst>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family val="2"/>
    </font>
    <font>
      <sz val="11"/>
      <color indexed="8"/>
      <name val="宋体"/>
      <charset val="134"/>
      <scheme val="minor"/>
    </font>
    <font>
      <sz val="11"/>
      <name val="Calibri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&#24180;11&#26376;23&#26085;&#21335;&#22269;&#32622;&#19994;&#27867;&#24742;&#22478;&#24066;&#24191;&#22330;2&#21495;&#27004;&#26842;&#25913;&#36135;&#24065;&#21270;&#23433;&#32622;&#20303;&#25143;&#30331;&#35760;&#36141;&#25151;&#20154;&#36873;&#25151;&#39034;&#24207;&#25671;&#21495;&#20844;&#35777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1">
          <cell r="C1" t="str">
            <v>公证摇号编号</v>
          </cell>
          <cell r="D1" t="str">
            <v>选房顺序号</v>
          </cell>
        </row>
        <row r="2">
          <cell r="C2" t="str">
            <v>A00024</v>
          </cell>
          <cell r="D2">
            <v>1</v>
          </cell>
        </row>
        <row r="3">
          <cell r="C3" t="str">
            <v>A00023</v>
          </cell>
          <cell r="D3">
            <v>2</v>
          </cell>
        </row>
        <row r="4">
          <cell r="C4" t="str">
            <v>A00034</v>
          </cell>
          <cell r="D4">
            <v>3</v>
          </cell>
        </row>
        <row r="5">
          <cell r="C5" t="str">
            <v>A00009</v>
          </cell>
          <cell r="D5">
            <v>4</v>
          </cell>
        </row>
        <row r="6">
          <cell r="C6" t="str">
            <v>A00020</v>
          </cell>
          <cell r="D6">
            <v>5</v>
          </cell>
        </row>
        <row r="7">
          <cell r="C7" t="str">
            <v>A00004</v>
          </cell>
          <cell r="D7">
            <v>6</v>
          </cell>
        </row>
        <row r="8">
          <cell r="C8" t="str">
            <v>A00036</v>
          </cell>
          <cell r="D8">
            <v>7</v>
          </cell>
        </row>
        <row r="9">
          <cell r="C9" t="str">
            <v>A00019</v>
          </cell>
          <cell r="D9">
            <v>8</v>
          </cell>
        </row>
        <row r="10">
          <cell r="C10" t="str">
            <v>A00003</v>
          </cell>
          <cell r="D10">
            <v>9</v>
          </cell>
        </row>
        <row r="11">
          <cell r="C11" t="str">
            <v>A00010</v>
          </cell>
          <cell r="D11">
            <v>10</v>
          </cell>
        </row>
        <row r="12">
          <cell r="C12" t="str">
            <v>A00014</v>
          </cell>
          <cell r="D12">
            <v>11</v>
          </cell>
        </row>
        <row r="13">
          <cell r="C13" t="str">
            <v>A00007</v>
          </cell>
          <cell r="D13">
            <v>12</v>
          </cell>
        </row>
        <row r="14">
          <cell r="C14" t="str">
            <v>A00027</v>
          </cell>
          <cell r="D14">
            <v>13</v>
          </cell>
        </row>
        <row r="15">
          <cell r="C15" t="str">
            <v>A00022</v>
          </cell>
          <cell r="D15">
            <v>14</v>
          </cell>
        </row>
        <row r="16">
          <cell r="C16" t="str">
            <v>A00025</v>
          </cell>
          <cell r="D16">
            <v>15</v>
          </cell>
        </row>
        <row r="17">
          <cell r="C17" t="str">
            <v>A00028</v>
          </cell>
          <cell r="D17">
            <v>16</v>
          </cell>
        </row>
        <row r="18">
          <cell r="C18" t="str">
            <v>A00032</v>
          </cell>
          <cell r="D18">
            <v>17</v>
          </cell>
        </row>
        <row r="19">
          <cell r="C19" t="str">
            <v>A00021</v>
          </cell>
          <cell r="D19">
            <v>18</v>
          </cell>
        </row>
        <row r="20">
          <cell r="C20" t="str">
            <v>A00012</v>
          </cell>
          <cell r="D20">
            <v>19</v>
          </cell>
        </row>
        <row r="21">
          <cell r="C21" t="str">
            <v>A00013</v>
          </cell>
          <cell r="D21">
            <v>20</v>
          </cell>
        </row>
        <row r="22">
          <cell r="C22" t="str">
            <v>A00011</v>
          </cell>
          <cell r="D22">
            <v>21</v>
          </cell>
        </row>
        <row r="23">
          <cell r="C23" t="str">
            <v>A00002</v>
          </cell>
          <cell r="D23">
            <v>22</v>
          </cell>
        </row>
        <row r="24">
          <cell r="C24" t="str">
            <v>A00018</v>
          </cell>
          <cell r="D24">
            <v>23</v>
          </cell>
        </row>
        <row r="25">
          <cell r="C25" t="str">
            <v>A00035</v>
          </cell>
          <cell r="D25">
            <v>24</v>
          </cell>
        </row>
        <row r="26">
          <cell r="C26" t="str">
            <v>A00005</v>
          </cell>
          <cell r="D26">
            <v>25</v>
          </cell>
        </row>
        <row r="27">
          <cell r="C27" t="str">
            <v>A00008</v>
          </cell>
          <cell r="D27">
            <v>26</v>
          </cell>
        </row>
        <row r="28">
          <cell r="C28" t="str">
            <v>A00015</v>
          </cell>
          <cell r="D28">
            <v>27</v>
          </cell>
        </row>
        <row r="29">
          <cell r="C29" t="str">
            <v>A00030</v>
          </cell>
          <cell r="D29">
            <v>28</v>
          </cell>
        </row>
        <row r="30">
          <cell r="C30" t="str">
            <v>A00029</v>
          </cell>
          <cell r="D30">
            <v>29</v>
          </cell>
        </row>
        <row r="31">
          <cell r="C31" t="str">
            <v>A00033</v>
          </cell>
          <cell r="D31">
            <v>30</v>
          </cell>
        </row>
        <row r="32">
          <cell r="C32" t="str">
            <v>A00016</v>
          </cell>
          <cell r="D32">
            <v>31</v>
          </cell>
        </row>
        <row r="33">
          <cell r="C33" t="str">
            <v>A00017</v>
          </cell>
          <cell r="D33">
            <v>32</v>
          </cell>
        </row>
        <row r="34">
          <cell r="C34" t="str">
            <v>A00001</v>
          </cell>
          <cell r="D34">
            <v>33</v>
          </cell>
        </row>
        <row r="35">
          <cell r="C35" t="str">
            <v>A00026</v>
          </cell>
          <cell r="D35">
            <v>34</v>
          </cell>
        </row>
        <row r="36">
          <cell r="C36" t="str">
            <v>A00006</v>
          </cell>
          <cell r="D36">
            <v>35</v>
          </cell>
        </row>
        <row r="37">
          <cell r="C37" t="str">
            <v>A00031</v>
          </cell>
          <cell r="D37">
            <v>36</v>
          </cell>
        </row>
        <row r="38">
          <cell r="C38" t="str">
            <v>A00037</v>
          </cell>
          <cell r="D38">
            <v>37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44"/>
  <sheetViews>
    <sheetView tabSelected="1" workbookViewId="0">
      <pane ySplit="7" topLeftCell="A8" activePane="bottomLeft" state="frozen"/>
      <selection pane="bottomLeft" activeCell="B38" sqref="B38"/>
    </sheetView>
  </sheetViews>
  <sheetFormatPr defaultColWidth="26.875" defaultRowHeight="21.95" customHeight="1"/>
  <cols>
    <col min="1" max="1" width="13.75" style="1" customWidth="1"/>
    <col min="2" max="2" width="26.875" style="2" customWidth="1"/>
    <col min="3" max="16384" width="26.875" style="2"/>
  </cols>
  <sheetData>
    <row r="1" spans="1:3" ht="21.95" customHeight="1">
      <c r="A1" s="6" t="s">
        <v>0</v>
      </c>
      <c r="B1" s="6"/>
      <c r="C1" s="6"/>
    </row>
    <row r="2" spans="1:3" ht="21.95" customHeight="1">
      <c r="A2" s="7" t="s">
        <v>1</v>
      </c>
      <c r="B2" s="8"/>
      <c r="C2" s="8"/>
    </row>
    <row r="3" spans="1:3" ht="21.95" customHeight="1">
      <c r="A3" s="7" t="s">
        <v>2</v>
      </c>
      <c r="B3" s="8"/>
      <c r="C3" s="8"/>
    </row>
    <row r="4" spans="1:3" ht="21.95" customHeight="1">
      <c r="A4" s="7" t="s">
        <v>3</v>
      </c>
      <c r="B4" s="8"/>
      <c r="C4" s="8"/>
    </row>
    <row r="5" spans="1:3" ht="21.95" customHeight="1">
      <c r="A5" s="7" t="s">
        <v>4</v>
      </c>
      <c r="B5" s="8"/>
      <c r="C5" s="8"/>
    </row>
    <row r="6" spans="1:3" ht="21.95" customHeight="1">
      <c r="A6" s="7" t="s">
        <v>5</v>
      </c>
      <c r="B6" s="8"/>
      <c r="C6" s="8"/>
    </row>
    <row r="7" spans="1:3" ht="21.95" customHeight="1">
      <c r="A7" s="3" t="s">
        <v>6</v>
      </c>
      <c r="B7" s="3" t="s">
        <v>7</v>
      </c>
      <c r="C7" s="3" t="s">
        <v>8</v>
      </c>
    </row>
    <row r="8" spans="1:3" ht="21.95" customHeight="1">
      <c r="A8" s="4">
        <f>VLOOKUP(B8,[1]摇号结果!$C$1:$D$65536,2,0)</f>
        <v>1</v>
      </c>
      <c r="B8" s="5" t="s">
        <v>9</v>
      </c>
      <c r="C8" s="5" t="s">
        <v>10</v>
      </c>
    </row>
    <row r="9" spans="1:3" ht="21.95" customHeight="1">
      <c r="A9" s="4">
        <f>VLOOKUP(B9,[1]摇号结果!$C$1:$D$65536,2,0)</f>
        <v>2</v>
      </c>
      <c r="B9" s="5" t="s">
        <v>11</v>
      </c>
      <c r="C9" s="5" t="s">
        <v>12</v>
      </c>
    </row>
    <row r="10" spans="1:3" ht="21.95" customHeight="1">
      <c r="A10" s="4">
        <f>VLOOKUP(B10,[1]摇号结果!$C$1:$D$65536,2,0)</f>
        <v>3</v>
      </c>
      <c r="B10" s="5" t="s">
        <v>13</v>
      </c>
      <c r="C10" s="5" t="s">
        <v>14</v>
      </c>
    </row>
    <row r="11" spans="1:3" ht="21.95" customHeight="1">
      <c r="A11" s="4">
        <f>VLOOKUP(B11,[1]摇号结果!$C$1:$D$65536,2,0)</f>
        <v>4</v>
      </c>
      <c r="B11" s="5" t="s">
        <v>15</v>
      </c>
      <c r="C11" s="5" t="s">
        <v>16</v>
      </c>
    </row>
    <row r="12" spans="1:3" ht="21.95" customHeight="1">
      <c r="A12" s="4">
        <f>VLOOKUP(B12,[1]摇号结果!$C$1:$D$65536,2,0)</f>
        <v>5</v>
      </c>
      <c r="B12" s="5" t="s">
        <v>17</v>
      </c>
      <c r="C12" s="5" t="s">
        <v>18</v>
      </c>
    </row>
    <row r="13" spans="1:3" ht="21.95" customHeight="1">
      <c r="A13" s="4">
        <f>VLOOKUP(B13,[1]摇号结果!$C$1:$D$65536,2,0)</f>
        <v>6</v>
      </c>
      <c r="B13" s="5" t="s">
        <v>19</v>
      </c>
      <c r="C13" s="5" t="s">
        <v>20</v>
      </c>
    </row>
    <row r="14" spans="1:3" ht="21.95" customHeight="1">
      <c r="A14" s="4">
        <f>VLOOKUP(B14,[1]摇号结果!$C$1:$D$65536,2,0)</f>
        <v>7</v>
      </c>
      <c r="B14" s="5" t="s">
        <v>21</v>
      </c>
      <c r="C14" s="5" t="s">
        <v>22</v>
      </c>
    </row>
    <row r="15" spans="1:3" ht="21.95" customHeight="1">
      <c r="A15" s="4">
        <f>VLOOKUP(B15,[1]摇号结果!$C$1:$D$65536,2,0)</f>
        <v>8</v>
      </c>
      <c r="B15" s="5" t="s">
        <v>23</v>
      </c>
      <c r="C15" s="5" t="s">
        <v>24</v>
      </c>
    </row>
    <row r="16" spans="1:3" ht="21.95" customHeight="1">
      <c r="A16" s="4">
        <f>VLOOKUP(B16,[1]摇号结果!$C$1:$D$65536,2,0)</f>
        <v>9</v>
      </c>
      <c r="B16" s="5" t="s">
        <v>25</v>
      </c>
      <c r="C16" s="5" t="s">
        <v>26</v>
      </c>
    </row>
    <row r="17" spans="1:3" ht="21.95" customHeight="1">
      <c r="A17" s="4">
        <f>VLOOKUP(B17,[1]摇号结果!$C$1:$D$65536,2,0)</f>
        <v>10</v>
      </c>
      <c r="B17" s="5" t="s">
        <v>27</v>
      </c>
      <c r="C17" s="5" t="s">
        <v>28</v>
      </c>
    </row>
    <row r="18" spans="1:3" ht="21.95" customHeight="1">
      <c r="A18" s="4">
        <f>VLOOKUP(B18,[1]摇号结果!$C$1:$D$65536,2,0)</f>
        <v>11</v>
      </c>
      <c r="B18" s="5" t="s">
        <v>29</v>
      </c>
      <c r="C18" s="5" t="s">
        <v>30</v>
      </c>
    </row>
    <row r="19" spans="1:3" ht="21.95" customHeight="1">
      <c r="A19" s="4">
        <f>VLOOKUP(B19,[1]摇号结果!$C$1:$D$65536,2,0)</f>
        <v>12</v>
      </c>
      <c r="B19" s="5" t="s">
        <v>31</v>
      </c>
      <c r="C19" s="5" t="s">
        <v>32</v>
      </c>
    </row>
    <row r="20" spans="1:3" ht="21.95" customHeight="1">
      <c r="A20" s="4">
        <f>VLOOKUP(B20,[1]摇号结果!$C$1:$D$65536,2,0)</f>
        <v>13</v>
      </c>
      <c r="B20" s="5" t="s">
        <v>33</v>
      </c>
      <c r="C20" s="5" t="s">
        <v>34</v>
      </c>
    </row>
    <row r="21" spans="1:3" ht="21.95" customHeight="1">
      <c r="A21" s="4">
        <f>VLOOKUP(B21,[1]摇号结果!$C$1:$D$65536,2,0)</f>
        <v>14</v>
      </c>
      <c r="B21" s="5" t="s">
        <v>35</v>
      </c>
      <c r="C21" s="5" t="s">
        <v>36</v>
      </c>
    </row>
    <row r="22" spans="1:3" ht="21.95" customHeight="1">
      <c r="A22" s="4">
        <f>VLOOKUP(B22,[1]摇号结果!$C$1:$D$65536,2,0)</f>
        <v>15</v>
      </c>
      <c r="B22" s="5" t="s">
        <v>37</v>
      </c>
      <c r="C22" s="5" t="s">
        <v>38</v>
      </c>
    </row>
    <row r="23" spans="1:3" ht="21.95" customHeight="1">
      <c r="A23" s="4">
        <f>VLOOKUP(B23,[1]摇号结果!$C$1:$D$65536,2,0)</f>
        <v>16</v>
      </c>
      <c r="B23" s="5" t="s">
        <v>39</v>
      </c>
      <c r="C23" s="5" t="s">
        <v>40</v>
      </c>
    </row>
    <row r="24" spans="1:3" ht="21.95" customHeight="1">
      <c r="A24" s="4">
        <f>VLOOKUP(B24,[1]摇号结果!$C$1:$D$65536,2,0)</f>
        <v>17</v>
      </c>
      <c r="B24" s="5" t="s">
        <v>41</v>
      </c>
      <c r="C24" s="5" t="s">
        <v>42</v>
      </c>
    </row>
    <row r="25" spans="1:3" ht="21.95" customHeight="1">
      <c r="A25" s="4">
        <f>VLOOKUP(B25,[1]摇号结果!$C$1:$D$65536,2,0)</f>
        <v>18</v>
      </c>
      <c r="B25" s="5" t="s">
        <v>43</v>
      </c>
      <c r="C25" s="5" t="s">
        <v>44</v>
      </c>
    </row>
    <row r="26" spans="1:3" ht="21.95" customHeight="1">
      <c r="A26" s="4">
        <f>VLOOKUP(B26,[1]摇号结果!$C$1:$D$65536,2,0)</f>
        <v>19</v>
      </c>
      <c r="B26" s="5" t="s">
        <v>45</v>
      </c>
      <c r="C26" s="5" t="s">
        <v>46</v>
      </c>
    </row>
    <row r="27" spans="1:3" ht="21.95" customHeight="1">
      <c r="A27" s="4">
        <f>VLOOKUP(B27,[1]摇号结果!$C$1:$D$65536,2,0)</f>
        <v>20</v>
      </c>
      <c r="B27" s="5" t="s">
        <v>47</v>
      </c>
      <c r="C27" s="5" t="s">
        <v>48</v>
      </c>
    </row>
    <row r="28" spans="1:3" ht="21.95" customHeight="1">
      <c r="A28" s="4">
        <f>VLOOKUP(B28,[1]摇号结果!$C$1:$D$65536,2,0)</f>
        <v>21</v>
      </c>
      <c r="B28" s="5" t="s">
        <v>49</v>
      </c>
      <c r="C28" s="5" t="s">
        <v>50</v>
      </c>
    </row>
    <row r="29" spans="1:3" ht="21.95" customHeight="1">
      <c r="A29" s="4">
        <f>VLOOKUP(B29,[1]摇号结果!$C$1:$D$65536,2,0)</f>
        <v>22</v>
      </c>
      <c r="B29" s="5" t="s">
        <v>51</v>
      </c>
      <c r="C29" s="5" t="s">
        <v>52</v>
      </c>
    </row>
    <row r="30" spans="1:3" ht="21.95" customHeight="1">
      <c r="A30" s="4">
        <f>VLOOKUP(B30,[1]摇号结果!$C$1:$D$65536,2,0)</f>
        <v>23</v>
      </c>
      <c r="B30" s="5" t="s">
        <v>53</v>
      </c>
      <c r="C30" s="5" t="s">
        <v>54</v>
      </c>
    </row>
    <row r="31" spans="1:3" ht="21.95" customHeight="1">
      <c r="A31" s="4">
        <f>VLOOKUP(B31,[1]摇号结果!$C$1:$D$65536,2,0)</f>
        <v>24</v>
      </c>
      <c r="B31" s="5" t="s">
        <v>55</v>
      </c>
      <c r="C31" s="5" t="s">
        <v>56</v>
      </c>
    </row>
    <row r="32" spans="1:3" ht="21.95" customHeight="1">
      <c r="A32" s="4">
        <f>VLOOKUP(B32,[1]摇号结果!$C$1:$D$65536,2,0)</f>
        <v>25</v>
      </c>
      <c r="B32" s="5" t="s">
        <v>57</v>
      </c>
      <c r="C32" s="5" t="s">
        <v>58</v>
      </c>
    </row>
    <row r="33" spans="1:3" ht="21.95" customHeight="1">
      <c r="A33" s="4">
        <f>VLOOKUP(B33,[1]摇号结果!$C$1:$D$65536,2,0)</f>
        <v>26</v>
      </c>
      <c r="B33" s="5" t="s">
        <v>59</v>
      </c>
      <c r="C33" s="5" t="s">
        <v>60</v>
      </c>
    </row>
    <row r="34" spans="1:3" ht="21.95" customHeight="1">
      <c r="A34" s="4">
        <f>VLOOKUP(B34,[1]摇号结果!$C$1:$D$65536,2,0)</f>
        <v>27</v>
      </c>
      <c r="B34" s="5" t="s">
        <v>61</v>
      </c>
      <c r="C34" s="5" t="s">
        <v>62</v>
      </c>
    </row>
    <row r="35" spans="1:3" ht="21.95" customHeight="1">
      <c r="A35" s="4">
        <f>VLOOKUP(B35,[1]摇号结果!$C$1:$D$65536,2,0)</f>
        <v>28</v>
      </c>
      <c r="B35" s="5" t="s">
        <v>63</v>
      </c>
      <c r="C35" s="5" t="s">
        <v>64</v>
      </c>
    </row>
    <row r="36" spans="1:3" ht="21.95" customHeight="1">
      <c r="A36" s="4">
        <f>VLOOKUP(B36,[1]摇号结果!$C$1:$D$65536,2,0)</f>
        <v>29</v>
      </c>
      <c r="B36" s="5" t="s">
        <v>65</v>
      </c>
      <c r="C36" s="5" t="s">
        <v>66</v>
      </c>
    </row>
    <row r="37" spans="1:3" ht="21.95" customHeight="1">
      <c r="A37" s="4">
        <f>VLOOKUP(B37,[1]摇号结果!$C$1:$D$65536,2,0)</f>
        <v>30</v>
      </c>
      <c r="B37" s="5" t="s">
        <v>67</v>
      </c>
      <c r="C37" s="5" t="s">
        <v>68</v>
      </c>
    </row>
    <row r="38" spans="1:3" ht="21.95" customHeight="1">
      <c r="A38" s="4">
        <f>VLOOKUP(B38,[1]摇号结果!$C$1:$D$65536,2,0)</f>
        <v>31</v>
      </c>
      <c r="B38" s="5" t="s">
        <v>69</v>
      </c>
      <c r="C38" s="5" t="s">
        <v>70</v>
      </c>
    </row>
    <row r="39" spans="1:3" ht="21.95" customHeight="1">
      <c r="A39" s="4">
        <f>VLOOKUP(B39,[1]摇号结果!$C$1:$D$65536,2,0)</f>
        <v>32</v>
      </c>
      <c r="B39" s="5" t="s">
        <v>71</v>
      </c>
      <c r="C39" s="5" t="s">
        <v>72</v>
      </c>
    </row>
    <row r="40" spans="1:3" ht="21.95" customHeight="1">
      <c r="A40" s="4">
        <f>VLOOKUP(B40,[1]摇号结果!$C$1:$D$65536,2,0)</f>
        <v>33</v>
      </c>
      <c r="B40" s="5" t="s">
        <v>73</v>
      </c>
      <c r="C40" s="5" t="s">
        <v>74</v>
      </c>
    </row>
    <row r="41" spans="1:3" ht="21.95" customHeight="1">
      <c r="A41" s="4">
        <f>VLOOKUP(B41,[1]摇号结果!$C$1:$D$65536,2,0)</f>
        <v>34</v>
      </c>
      <c r="B41" s="5" t="s">
        <v>75</v>
      </c>
      <c r="C41" s="5" t="s">
        <v>76</v>
      </c>
    </row>
    <row r="42" spans="1:3" ht="21.95" customHeight="1">
      <c r="A42" s="4">
        <f>VLOOKUP(B42,[1]摇号结果!$C$1:$D$65536,2,0)</f>
        <v>35</v>
      </c>
      <c r="B42" s="5" t="s">
        <v>77</v>
      </c>
      <c r="C42" s="5" t="s">
        <v>78</v>
      </c>
    </row>
    <row r="43" spans="1:3" ht="21.95" customHeight="1">
      <c r="A43" s="4">
        <f>VLOOKUP(B43,[1]摇号结果!$C$1:$D$65536,2,0)</f>
        <v>36</v>
      </c>
      <c r="B43" s="5" t="s">
        <v>79</v>
      </c>
      <c r="C43" s="5" t="s">
        <v>80</v>
      </c>
    </row>
    <row r="44" spans="1:3" ht="21.95" customHeight="1">
      <c r="A44" s="4">
        <f>VLOOKUP(B44,[1]摇号结果!$C$1:$D$65536,2,0)</f>
        <v>37</v>
      </c>
      <c r="B44" s="5" t="s">
        <v>81</v>
      </c>
      <c r="C44" s="5" t="s">
        <v>82</v>
      </c>
    </row>
  </sheetData>
  <autoFilter ref="A7:C44">
    <extLst/>
  </autoFilter>
  <sortState ref="A2:I38">
    <sortCondition ref="A1"/>
  </sortState>
  <mergeCells count="6">
    <mergeCell ref="A6:C6"/>
    <mergeCell ref="A1:C1"/>
    <mergeCell ref="A2:C2"/>
    <mergeCell ref="A3:C3"/>
    <mergeCell ref="A4:C4"/>
    <mergeCell ref="A5:C5"/>
  </mergeCells>
  <phoneticPr fontId="5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棚改不隐藏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2006-09-13T11:21:00Z</dcterms:created>
  <dcterms:modified xsi:type="dcterms:W3CDTF">2018-11-29T08:27:22Z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2052-10.1.0.7668</vt:lpwstr>
  </property>
</Properties>
</file>