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棚改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<sst xmlns="http://schemas.openxmlformats.org/spreadsheetml/2006/main" count="21">
  <si>
    <t>棚改家庭登记购房人选房顺序公证摇号结果</t>
  </si>
  <si>
    <r>
      <rPr>
        <b/>
        <sz val="12"/>
        <rFont val="宋体"/>
        <charset val="134"/>
      </rPr>
      <t>项目名称：花样年·大溪谷</t>
    </r>
    <r>
      <rPr>
        <b/>
        <sz val="12"/>
        <rFont val="Calibri"/>
        <charset val="134"/>
      </rPr>
      <t xml:space="preserve">   </t>
    </r>
    <r>
      <rPr>
        <b/>
        <sz val="12"/>
        <rFont val="宋体"/>
        <charset val="134"/>
      </rPr>
      <t>项目地址：蒲江县鹤山镇顺城路</t>
    </r>
    <r>
      <rPr>
        <b/>
        <sz val="12"/>
        <rFont val="Calibri"/>
        <charset val="134"/>
      </rPr>
      <t>88</t>
    </r>
    <r>
      <rPr>
        <b/>
        <sz val="12"/>
        <rFont val="宋体"/>
        <charset val="134"/>
      </rPr>
      <t>号</t>
    </r>
  </si>
  <si>
    <t>开发企业名称：花样年（成都）生态旅游开发有限公司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</si>
  <si>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187</t>
    </r>
  </si>
  <si>
    <t>项目区域：蒲江县</t>
  </si>
  <si>
    <t>轮数</t>
  </si>
  <si>
    <t>选房顺序号</t>
  </si>
  <si>
    <t>公证摇号编号</t>
  </si>
  <si>
    <t>购房登记号</t>
  </si>
  <si>
    <t>A00004</t>
  </si>
  <si>
    <t>20181119000678</t>
  </si>
  <si>
    <t>A00003</t>
  </si>
  <si>
    <t>20181119000594</t>
  </si>
  <si>
    <t>A00002</t>
  </si>
  <si>
    <t>20181119000246</t>
  </si>
  <si>
    <t>A00006</t>
  </si>
  <si>
    <t>20181119001024</t>
  </si>
  <si>
    <t>A00001</t>
  </si>
  <si>
    <t>20181117002046</t>
  </si>
  <si>
    <t>A00005</t>
  </si>
  <si>
    <t>20181119000690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</si>
</sst>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11&#26376;28&#26085;&#8220;&#33457;&#26679;&#24180;&#183;&#22823;&#28330;&#35895;&#8221;&#19971;&#26399;8&#12289;12&#12289;13&#12289;16-18&#26635;&#26842;&#25913;&#36135;&#24065;&#21270;&#23433;&#32622;&#20303;&#25143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2">
          <cell r="C2" t="str">
            <v>A00004</v>
          </cell>
          <cell r="D2">
            <v>1</v>
          </cell>
        </row>
        <row r="3">
          <cell r="C3" t="str">
            <v>A00003</v>
          </cell>
          <cell r="D3">
            <v>2</v>
          </cell>
        </row>
        <row r="4">
          <cell r="C4" t="str">
            <v>A00002</v>
          </cell>
          <cell r="D4">
            <v>3</v>
          </cell>
        </row>
        <row r="5">
          <cell r="C5" t="str">
            <v>A00006</v>
          </cell>
          <cell r="D5">
            <v>4</v>
          </cell>
        </row>
        <row r="6">
          <cell r="C6" t="str">
            <v>A00001</v>
          </cell>
          <cell r="D6">
            <v>5</v>
          </cell>
        </row>
        <row r="7">
          <cell r="C7" t="str">
            <v>A00005</v>
          </cell>
          <cell r="D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H7" sqref="H7"/>
    </sheetView>
  </sheetViews>
  <sheetFormatPr defaultColWidth="8" defaultRowHeight="12.75" outlineLevelCol="3"/>
  <cols>
    <col min="1" max="1" width="8" style="1"/>
    <col min="2" max="2" width="12" style="1" customWidth="1"/>
    <col min="3" max="3" width="16.45" style="1" customWidth="1"/>
    <col min="4" max="4" width="21.6333333333333" style="1" customWidth="1"/>
    <col min="5" max="16384" width="8" style="2"/>
  </cols>
  <sheetData>
    <row r="1" ht="14.25" spans="1:4">
      <c r="A1" s="3" t="s">
        <v>0</v>
      </c>
      <c r="B1" s="4"/>
      <c r="C1" s="4"/>
      <c r="D1" s="5"/>
    </row>
    <row r="2" ht="15.75" spans="1:4">
      <c r="A2" s="3" t="s">
        <v>1</v>
      </c>
      <c r="B2" s="4"/>
      <c r="C2" s="4"/>
      <c r="D2" s="5"/>
    </row>
    <row r="3" ht="14.25" spans="1:4">
      <c r="A3" s="3" t="s">
        <v>2</v>
      </c>
      <c r="B3" s="4"/>
      <c r="C3" s="4"/>
      <c r="D3" s="5"/>
    </row>
    <row r="4" ht="15.75" spans="1:4">
      <c r="A4" s="3" t="s">
        <v>3</v>
      </c>
      <c r="B4" s="4"/>
      <c r="C4" s="4"/>
      <c r="D4" s="5"/>
    </row>
    <row r="5" ht="14.25" spans="1:4">
      <c r="A5" s="3" t="s">
        <v>4</v>
      </c>
      <c r="B5" s="4"/>
      <c r="C5" s="4"/>
      <c r="D5" s="5"/>
    </row>
    <row r="6" ht="15.75" spans="1:4">
      <c r="A6" s="6" t="s">
        <v>5</v>
      </c>
      <c r="B6" s="6" t="s">
        <v>6</v>
      </c>
      <c r="C6" s="6" t="s">
        <v>7</v>
      </c>
      <c r="D6" s="6" t="s">
        <v>8</v>
      </c>
    </row>
    <row r="7" ht="15.75" spans="1:4">
      <c r="A7" s="7">
        <v>1</v>
      </c>
      <c r="B7" s="8">
        <f>VLOOKUP(C7,[1]摇号结果!$C$2:$D$7,2,0)</f>
        <v>1</v>
      </c>
      <c r="C7" s="9" t="s">
        <v>9</v>
      </c>
      <c r="D7" s="9" t="s">
        <v>10</v>
      </c>
    </row>
    <row r="8" ht="15.75" spans="1:4">
      <c r="A8" s="7">
        <v>1</v>
      </c>
      <c r="B8" s="8">
        <f>VLOOKUP(C8,[1]摇号结果!$C$2:$D$7,2,0)</f>
        <v>2</v>
      </c>
      <c r="C8" s="9" t="s">
        <v>11</v>
      </c>
      <c r="D8" s="9" t="s">
        <v>12</v>
      </c>
    </row>
    <row r="9" ht="15.75" spans="1:4">
      <c r="A9" s="7">
        <v>1</v>
      </c>
      <c r="B9" s="8">
        <f>VLOOKUP(C9,[1]摇号结果!$C$2:$D$7,2,0)</f>
        <v>3</v>
      </c>
      <c r="C9" s="9" t="s">
        <v>13</v>
      </c>
      <c r="D9" s="9" t="s">
        <v>14</v>
      </c>
    </row>
    <row r="10" ht="15.75" spans="1:4">
      <c r="A10" s="7">
        <v>1</v>
      </c>
      <c r="B10" s="8">
        <f>VLOOKUP(C10,[1]摇号结果!$C$2:$D$7,2,0)</f>
        <v>4</v>
      </c>
      <c r="C10" s="9" t="s">
        <v>15</v>
      </c>
      <c r="D10" s="9" t="s">
        <v>16</v>
      </c>
    </row>
    <row r="11" ht="15.75" spans="1:4">
      <c r="A11" s="7">
        <v>1</v>
      </c>
      <c r="B11" s="8">
        <f>VLOOKUP(C11,[1]摇号结果!$C$2:$D$7,2,0)</f>
        <v>5</v>
      </c>
      <c r="C11" s="9" t="s">
        <v>17</v>
      </c>
      <c r="D11" s="9" t="s">
        <v>18</v>
      </c>
    </row>
    <row r="12" ht="15.75" spans="1:4">
      <c r="A12" s="7">
        <v>1</v>
      </c>
      <c r="B12" s="8">
        <f>VLOOKUP(C12,[1]摇号结果!$C$2:$D$7,2,0)</f>
        <v>6</v>
      </c>
      <c r="C12" s="9" t="s">
        <v>19</v>
      </c>
      <c r="D12" s="9" t="s">
        <v>20</v>
      </c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/>
      <c r="B15" s="2"/>
      <c r="C15" s="2"/>
      <c r="D15" s="2"/>
    </row>
    <row r="16" spans="1:4">
      <c r="A16" s="2"/>
      <c r="B16" s="2"/>
      <c r="C16" s="2"/>
      <c r="D16" s="2"/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2"/>
      <c r="B23" s="2"/>
      <c r="C23" s="2"/>
      <c r="D23" s="2"/>
    </row>
    <row r="24" spans="1:4">
      <c r="A24" s="2"/>
      <c r="B24" s="2"/>
      <c r="C24" s="2"/>
      <c r="D24" s="2"/>
    </row>
    <row r="25" spans="1:4">
      <c r="A25" s="2"/>
      <c r="B25" s="2"/>
      <c r="C25" s="2"/>
      <c r="D25" s="2"/>
    </row>
    <row r="26" spans="1:4">
      <c r="A26" s="2"/>
      <c r="B26" s="2"/>
      <c r="C26" s="2"/>
      <c r="D26" s="2"/>
    </row>
    <row r="27" spans="1:4">
      <c r="A27" s="2"/>
      <c r="B27" s="2"/>
      <c r="C27" s="2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2"/>
      <c r="B30" s="2"/>
      <c r="C30" s="2"/>
      <c r="D30" s="2"/>
    </row>
    <row r="31" spans="1:4">
      <c r="A31" s="2"/>
      <c r="B31" s="2"/>
      <c r="C31" s="2"/>
      <c r="D31" s="2"/>
    </row>
    <row r="32" spans="1:4">
      <c r="A32" s="2"/>
      <c r="B32" s="2"/>
      <c r="C32" s="2"/>
      <c r="D32" s="2"/>
    </row>
    <row r="33" spans="1:4">
      <c r="A33" s="2"/>
      <c r="B33" s="2"/>
      <c r="C33" s="2"/>
      <c r="D33" s="2"/>
    </row>
    <row r="34" spans="1:4">
      <c r="A34" s="2"/>
      <c r="B34" s="2"/>
      <c r="C34" s="2"/>
      <c r="D34" s="2"/>
    </row>
    <row r="35" spans="1:4">
      <c r="A35" s="2"/>
      <c r="B35" s="2"/>
      <c r="C35" s="2"/>
      <c r="D35" s="2"/>
    </row>
    <row r="36" spans="1:4">
      <c r="A36" s="2"/>
      <c r="B36" s="2"/>
      <c r="C36" s="2"/>
      <c r="D3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中铁地产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棚改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2018-06-28T08:03:00Z</dcterms:created>
  <dcterms:modified xsi:type="dcterms:W3CDTF">2018-11-29T01:14:48Z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