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0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<sst xmlns="http://schemas.openxmlformats.org/spreadsheetml/2006/main" count="27">
  <si>
    <t>棚改货币化安置住户登记购房人名册（选房顺序公证摇号结果）</t>
  </si>
  <si>
    <t>项目名称：成发紫悦府</t>
  </si>
  <si>
    <t>开发企业名称：中国航发成都发动机有限公司</t>
  </si>
  <si>
    <t>项目地址信息：成都市成华区水碾河路1号</t>
  </si>
  <si>
    <t>预/现售证号：101915</t>
  </si>
  <si>
    <t>项目区域：成华区</t>
  </si>
  <si>
    <t>选房顺序号</t>
  </si>
  <si>
    <t>公证摇号编号</t>
  </si>
  <si>
    <t>购房登记号</t>
  </si>
  <si>
    <t>A00007</t>
  </si>
  <si>
    <t>20181108001741</t>
  </si>
  <si>
    <t>A00008</t>
  </si>
  <si>
    <t>20181110000882</t>
  </si>
  <si>
    <t>A00006</t>
  </si>
  <si>
    <t>20181108001431</t>
  </si>
  <si>
    <t>A00001</t>
  </si>
  <si>
    <t>20181108000065</t>
  </si>
  <si>
    <t>A00003</t>
  </si>
  <si>
    <t>20181108000080</t>
  </si>
  <si>
    <t>A00005</t>
  </si>
  <si>
    <t>20181108001407</t>
  </si>
  <si>
    <t>A00002</t>
  </si>
  <si>
    <t>20181108000070</t>
  </si>
  <si>
    <t>A00009</t>
  </si>
  <si>
    <t>20181110001395</t>
  </si>
  <si>
    <t>A00004</t>
  </si>
  <si>
    <t>20181108000644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</si>
</sst>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dgzc\Desktop\&#26032;&#24314;&#25991;&#20214;&#22841;%20(3)\2018&#24180;11&#26376;21&#26085;&#25104;&#21457;&#32043;&#24742;&#24220;&#39033;&#30446;2&#26635;&#12289;3&#26635;&#26842;&#25913;&#36135;&#24065;&#21270;&#23433;&#32622;&#20303;&#25143;&#30331;&#35760;&#36141;&#25151;&#20154;&#36873;&#25151;&#39034;&#24207;&#25671;&#21495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A00007</v>
          </cell>
          <cell r="D2">
            <v>1</v>
          </cell>
        </row>
        <row r="3">
          <cell r="C3" t="str">
            <v>A00008</v>
          </cell>
          <cell r="D3">
            <v>2</v>
          </cell>
        </row>
        <row r="4">
          <cell r="C4" t="str">
            <v>A00006</v>
          </cell>
          <cell r="D4">
            <v>3</v>
          </cell>
        </row>
        <row r="5">
          <cell r="C5" t="str">
            <v>A00001</v>
          </cell>
          <cell r="D5">
            <v>4</v>
          </cell>
        </row>
        <row r="6">
          <cell r="C6" t="str">
            <v>A00003</v>
          </cell>
          <cell r="D6">
            <v>5</v>
          </cell>
        </row>
        <row r="7">
          <cell r="C7" t="str">
            <v>A00005</v>
          </cell>
          <cell r="D7">
            <v>6</v>
          </cell>
        </row>
        <row r="8">
          <cell r="C8" t="str">
            <v>A00002</v>
          </cell>
          <cell r="D8">
            <v>7</v>
          </cell>
        </row>
        <row r="9">
          <cell r="C9" t="str">
            <v>A00009</v>
          </cell>
          <cell r="D9">
            <v>8</v>
          </cell>
        </row>
        <row r="10">
          <cell r="C10" t="str">
            <v>A00004</v>
          </cell>
          <cell r="D10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J6" sqref="J6"/>
    </sheetView>
  </sheetViews>
  <sheetFormatPr defaultColWidth="11.875" defaultRowHeight="49.5" customHeight="1" outlineLevelCol="2"/>
  <cols>
    <col min="1" max="1" width="10.875" style="1" customWidth="1"/>
    <col min="2" max="2" width="9.25" style="2" customWidth="1"/>
    <col min="3" max="3" width="38" style="2" customWidth="1"/>
    <col min="4" max="16384" width="11.875" style="2"/>
  </cols>
  <sheetData>
    <row r="1" ht="49" customHeight="1" spans="1:1">
      <c r="A1" s="3" t="s">
        <v>0</v>
      </c>
    </row>
    <row r="2" ht="19.5" customHeight="1" spans="1:1">
      <c r="A2" s="4" t="s">
        <v>1</v>
      </c>
    </row>
    <row r="3" ht="19.5" customHeight="1" spans="1:1">
      <c r="A3" s="4" t="s">
        <v>2</v>
      </c>
    </row>
    <row r="4" ht="19.5" customHeight="1" spans="1:1">
      <c r="A4" s="4" t="s">
        <v>3</v>
      </c>
    </row>
    <row r="5" ht="19.5" customHeight="1" spans="1:1">
      <c r="A5" s="4" t="s">
        <v>4</v>
      </c>
    </row>
    <row r="6" ht="19.5" customHeight="1" spans="1:1">
      <c r="A6" s="4" t="s">
        <v>5</v>
      </c>
    </row>
    <row r="7" customHeight="1" spans="1:3">
      <c r="A7" s="5" t="s">
        <v>6</v>
      </c>
      <c r="B7" s="5" t="s">
        <v>7</v>
      </c>
      <c r="C7" s="5" t="s">
        <v>8</v>
      </c>
    </row>
    <row r="8" customHeight="1" spans="1:3">
      <c r="A8" s="6">
        <f>VLOOKUP(B8,[1]摇号结果!$C$1:$D$65536,2,0)</f>
        <v>1</v>
      </c>
      <c r="B8" s="7" t="s">
        <v>9</v>
      </c>
      <c r="C8" s="7" t="s">
        <v>10</v>
      </c>
    </row>
    <row r="9" customHeight="1" spans="1:3">
      <c r="A9" s="6">
        <f>VLOOKUP(B9,[1]摇号结果!$C$1:$D$65536,2,0)</f>
        <v>2</v>
      </c>
      <c r="B9" s="7" t="s">
        <v>11</v>
      </c>
      <c r="C9" s="7" t="s">
        <v>12</v>
      </c>
    </row>
    <row r="10" customHeight="1" spans="1:3">
      <c r="A10" s="6">
        <f>VLOOKUP(B10,[1]摇号结果!$C$1:$D$65536,2,0)</f>
        <v>3</v>
      </c>
      <c r="B10" s="7" t="s">
        <v>13</v>
      </c>
      <c r="C10" s="7" t="s">
        <v>14</v>
      </c>
    </row>
    <row r="11" customHeight="1" spans="1:3">
      <c r="A11" s="6">
        <f>VLOOKUP(B11,[1]摇号结果!$C$1:$D$65536,2,0)</f>
        <v>4</v>
      </c>
      <c r="B11" s="7" t="s">
        <v>15</v>
      </c>
      <c r="C11" s="7" t="s">
        <v>16</v>
      </c>
    </row>
    <row r="12" customHeight="1" spans="1:3">
      <c r="A12" s="6">
        <f>VLOOKUP(B12,[1]摇号结果!$C$1:$D$65536,2,0)</f>
        <v>5</v>
      </c>
      <c r="B12" s="7" t="s">
        <v>17</v>
      </c>
      <c r="C12" s="7" t="s">
        <v>18</v>
      </c>
    </row>
    <row r="13" customHeight="1" spans="1:3">
      <c r="A13" s="6">
        <f>VLOOKUP(B13,[1]摇号结果!$C$1:$D$65536,2,0)</f>
        <v>6</v>
      </c>
      <c r="B13" s="7" t="s">
        <v>19</v>
      </c>
      <c r="C13" s="7" t="s">
        <v>20</v>
      </c>
    </row>
    <row r="14" customHeight="1" spans="1:3">
      <c r="A14" s="6">
        <f>VLOOKUP(B14,[1]摇号结果!$C$1:$D$65536,2,0)</f>
        <v>7</v>
      </c>
      <c r="B14" s="7" t="s">
        <v>21</v>
      </c>
      <c r="C14" s="7" t="s">
        <v>22</v>
      </c>
    </row>
    <row r="15" customHeight="1" spans="1:3">
      <c r="A15" s="6">
        <f>VLOOKUP(B15,[1]摇号结果!$C$1:$D$65536,2,0)</f>
        <v>8</v>
      </c>
      <c r="B15" s="7" t="s">
        <v>23</v>
      </c>
      <c r="C15" s="7" t="s">
        <v>24</v>
      </c>
    </row>
    <row r="16" customHeight="1" spans="1:3">
      <c r="A16" s="6">
        <f>VLOOKUP(B16,[1]摇号结果!$C$1:$D$65536,2,0)</f>
        <v>9</v>
      </c>
      <c r="B16" s="7" t="s">
        <v>25</v>
      </c>
      <c r="C16" s="7" t="s">
        <v>26</v>
      </c>
    </row>
  </sheetData>
  <sortState ref="A2:H10">
    <sortCondition ref="A2"/>
  </sortState>
  <mergeCells count="6">
    <mergeCell ref="A1:C1"/>
    <mergeCell ref="A2:C2"/>
    <mergeCell ref="A3:C3"/>
    <mergeCell ref="A4:C4"/>
    <mergeCell ref="A5:C5"/>
    <mergeCell ref="A6:C6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2018-11-16T07:16:00Z</dcterms:created>
  <cp:lastPrinted>2018-11-16T07:20:00Z</cp:lastPrinted>
  <dcterms:modified xsi:type="dcterms:W3CDTF">2018-11-21T08:46:04Z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