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<sst xmlns="http://schemas.openxmlformats.org/spreadsheetml/2006/main" count="30">
  <si>
    <t>刚需家庭登记购房人选房顺序公证摇号结果</t>
  </si>
  <si>
    <t>项目名称：碧桂园上观</t>
  </si>
  <si>
    <t>开发企业名称：成都碧荣房地产开发有限公司</t>
  </si>
  <si>
    <t>项目地址信息：成都市新都区三河街道碧桂园上观1号</t>
  </si>
  <si>
    <t>预/现售证号：101871</t>
  </si>
  <si>
    <t>项目区域：新都区</t>
  </si>
  <si>
    <t>轮数</t>
  </si>
  <si>
    <t>选房顺序号</t>
  </si>
  <si>
    <t>公证摇号编号</t>
  </si>
  <si>
    <t>购房登记号</t>
  </si>
  <si>
    <t>B00005</t>
  </si>
  <si>
    <t>B00015</t>
  </si>
  <si>
    <t>B00016</t>
  </si>
  <si>
    <t>B00011</t>
  </si>
  <si>
    <t>B00020</t>
  </si>
  <si>
    <t>B00018</t>
  </si>
  <si>
    <t>B00014</t>
  </si>
  <si>
    <t>B00010</t>
  </si>
  <si>
    <t>B00019</t>
  </si>
  <si>
    <t>B00006</t>
  </si>
  <si>
    <t>B00012</t>
  </si>
  <si>
    <t>B00001</t>
  </si>
  <si>
    <t>B00007</t>
  </si>
  <si>
    <t>B00008</t>
  </si>
  <si>
    <t>B00017</t>
  </si>
  <si>
    <t>B00003</t>
  </si>
  <si>
    <t>B00004</t>
  </si>
  <si>
    <t>B00002</t>
  </si>
  <si>
    <t>B00013</t>
  </si>
  <si>
    <t>B00009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</si>
</sst>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0"/>
    </font>
    <font>
      <b/>
      <sz val="12"/>
      <name val="Calibri"/>
      <charset val="0"/>
    </font>
    <font>
      <b/>
      <sz val="12"/>
      <name val="Calibri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18" fillId="27" borderId="3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18;&#38656;&#38750;&#38544;&#3425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7">
          <cell r="A7" t="str">
            <v>公证摇号编号</v>
          </cell>
          <cell r="B7" t="str">
            <v>刚需家庭</v>
          </cell>
          <cell r="C7" t="str">
            <v>购房登记号</v>
          </cell>
        </row>
        <row r="8">
          <cell r="A8" t="str">
            <v>B00001</v>
          </cell>
          <cell r="B8" t="str">
            <v>登记购房人</v>
          </cell>
          <cell r="C8" t="str">
            <v>20181031000148</v>
          </cell>
        </row>
        <row r="9">
          <cell r="A9" t="str">
            <v/>
          </cell>
          <cell r="B9" t="str">
            <v>共同购房人:妻子</v>
          </cell>
          <cell r="C9" t="str">
            <v/>
          </cell>
        </row>
        <row r="10">
          <cell r="A10" t="str">
            <v/>
          </cell>
          <cell r="B10" t="str">
            <v>家庭成员:女儿</v>
          </cell>
          <cell r="C10" t="str">
            <v/>
          </cell>
        </row>
        <row r="11">
          <cell r="A11" t="str">
            <v>B00002</v>
          </cell>
          <cell r="B11" t="str">
            <v>登记购房人</v>
          </cell>
          <cell r="C11" t="str">
            <v>20181031000549</v>
          </cell>
        </row>
        <row r="12">
          <cell r="A12" t="str">
            <v>B00003</v>
          </cell>
          <cell r="B12" t="str">
            <v>登记购房人</v>
          </cell>
          <cell r="C12" t="str">
            <v>20181031000566</v>
          </cell>
        </row>
        <row r="13">
          <cell r="A13" t="str">
            <v/>
          </cell>
          <cell r="B13" t="str">
            <v>共同购房人:妻子</v>
          </cell>
          <cell r="C13" t="str">
            <v/>
          </cell>
        </row>
        <row r="14">
          <cell r="A14" t="str">
            <v/>
          </cell>
          <cell r="B14" t="str">
            <v>家庭成员:女儿</v>
          </cell>
          <cell r="C14" t="str">
            <v/>
          </cell>
        </row>
        <row r="15">
          <cell r="A15" t="str">
            <v/>
          </cell>
          <cell r="B15" t="str">
            <v>家庭成员:女儿</v>
          </cell>
          <cell r="C15" t="str">
            <v/>
          </cell>
        </row>
        <row r="16">
          <cell r="A16" t="str">
            <v>B00004</v>
          </cell>
          <cell r="B16" t="str">
            <v>登记购房人</v>
          </cell>
          <cell r="C16" t="str">
            <v>20181031000789</v>
          </cell>
        </row>
        <row r="17">
          <cell r="A17" t="str">
            <v/>
          </cell>
          <cell r="B17" t="str">
            <v>家庭成员:妻子</v>
          </cell>
          <cell r="C17" t="str">
            <v/>
          </cell>
        </row>
        <row r="18">
          <cell r="A18" t="str">
            <v>B00005</v>
          </cell>
          <cell r="B18" t="str">
            <v>登记购房人</v>
          </cell>
          <cell r="C18" t="str">
            <v>20181031000806</v>
          </cell>
        </row>
        <row r="19">
          <cell r="A19" t="str">
            <v/>
          </cell>
          <cell r="B19" t="str">
            <v>共同购房人:妻子</v>
          </cell>
          <cell r="C19" t="str">
            <v/>
          </cell>
        </row>
        <row r="20">
          <cell r="A20" t="str">
            <v>B00006</v>
          </cell>
          <cell r="B20" t="str">
            <v>登记购房人</v>
          </cell>
          <cell r="C20" t="str">
            <v>20181031001041</v>
          </cell>
        </row>
        <row r="21">
          <cell r="A21" t="str">
            <v>B00007</v>
          </cell>
          <cell r="B21" t="str">
            <v>登记购房人</v>
          </cell>
          <cell r="C21" t="str">
            <v>20181031001329</v>
          </cell>
        </row>
        <row r="22">
          <cell r="A22" t="str">
            <v>B00008</v>
          </cell>
          <cell r="B22" t="str">
            <v>登记购房人</v>
          </cell>
          <cell r="C22" t="str">
            <v>20181031004806</v>
          </cell>
        </row>
        <row r="23">
          <cell r="A23" t="str">
            <v/>
          </cell>
          <cell r="B23" t="str">
            <v>家庭成员:丈夫</v>
          </cell>
          <cell r="C23" t="str">
            <v/>
          </cell>
        </row>
        <row r="24">
          <cell r="A24" t="str">
            <v/>
          </cell>
          <cell r="B24" t="str">
            <v>家庭成员:儿子</v>
          </cell>
          <cell r="C24" t="str">
            <v/>
          </cell>
        </row>
        <row r="25">
          <cell r="A25" t="str">
            <v>B00009</v>
          </cell>
          <cell r="B25" t="str">
            <v>登记购房人</v>
          </cell>
          <cell r="C25" t="str">
            <v>20181031005282</v>
          </cell>
        </row>
        <row r="26">
          <cell r="A26" t="str">
            <v>B00010</v>
          </cell>
          <cell r="B26" t="str">
            <v>登记购房人</v>
          </cell>
          <cell r="C26" t="str">
            <v>20181031006908</v>
          </cell>
        </row>
        <row r="27">
          <cell r="A27" t="str">
            <v/>
          </cell>
          <cell r="B27" t="str">
            <v>家庭成员:丈夫</v>
          </cell>
          <cell r="C27" t="str">
            <v/>
          </cell>
        </row>
        <row r="28">
          <cell r="A28" t="str">
            <v>B00011</v>
          </cell>
          <cell r="B28" t="str">
            <v>登记购房人</v>
          </cell>
          <cell r="C28" t="str">
            <v>20181031006968</v>
          </cell>
        </row>
        <row r="29">
          <cell r="A29" t="str">
            <v/>
          </cell>
          <cell r="B29" t="str">
            <v>家庭成员:儿子</v>
          </cell>
          <cell r="C29" t="str">
            <v/>
          </cell>
        </row>
        <row r="30">
          <cell r="A30" t="str">
            <v>B00012</v>
          </cell>
          <cell r="B30" t="str">
            <v>登记购房人</v>
          </cell>
          <cell r="C30" t="str">
            <v>20181101002635</v>
          </cell>
        </row>
        <row r="31">
          <cell r="A31" t="str">
            <v/>
          </cell>
          <cell r="B31" t="str">
            <v>家庭成员:儿子</v>
          </cell>
          <cell r="C31" t="str">
            <v/>
          </cell>
        </row>
        <row r="32">
          <cell r="A32" t="str">
            <v/>
          </cell>
          <cell r="B32" t="str">
            <v>家庭成员:丈夫</v>
          </cell>
          <cell r="C32" t="str">
            <v/>
          </cell>
        </row>
        <row r="33">
          <cell r="A33" t="str">
            <v>B00013</v>
          </cell>
          <cell r="B33" t="str">
            <v>登记购房人</v>
          </cell>
          <cell r="C33" t="str">
            <v>20181101004194</v>
          </cell>
        </row>
        <row r="34">
          <cell r="A34" t="str">
            <v/>
          </cell>
          <cell r="B34" t="str">
            <v>共同购房人:妻子</v>
          </cell>
          <cell r="C34" t="str">
            <v/>
          </cell>
        </row>
        <row r="35">
          <cell r="A35" t="str">
            <v/>
          </cell>
          <cell r="B35" t="str">
            <v>家庭成员:儿子</v>
          </cell>
          <cell r="C35" t="str">
            <v/>
          </cell>
        </row>
        <row r="36">
          <cell r="A36" t="str">
            <v>B00014</v>
          </cell>
          <cell r="B36" t="str">
            <v>登记购房人</v>
          </cell>
          <cell r="C36" t="str">
            <v>20181101006018</v>
          </cell>
        </row>
        <row r="37">
          <cell r="A37" t="str">
            <v>B00015</v>
          </cell>
          <cell r="B37" t="str">
            <v>登记购房人</v>
          </cell>
          <cell r="C37" t="str">
            <v>20181102004972</v>
          </cell>
        </row>
        <row r="38">
          <cell r="A38" t="str">
            <v>B00016</v>
          </cell>
          <cell r="B38" t="str">
            <v>登记购房人</v>
          </cell>
          <cell r="C38" t="str">
            <v>20181102005325</v>
          </cell>
        </row>
        <row r="39">
          <cell r="A39" t="str">
            <v>B00017</v>
          </cell>
          <cell r="B39" t="str">
            <v>登记购房人</v>
          </cell>
          <cell r="C39" t="str">
            <v>20181102005872</v>
          </cell>
        </row>
        <row r="40">
          <cell r="A40" t="str">
            <v/>
          </cell>
          <cell r="B40" t="str">
            <v>共同购房人:妻子</v>
          </cell>
          <cell r="C40" t="str">
            <v/>
          </cell>
        </row>
        <row r="41">
          <cell r="A41" t="str">
            <v/>
          </cell>
          <cell r="B41" t="str">
            <v>家庭成员:儿子</v>
          </cell>
          <cell r="C41" t="str">
            <v/>
          </cell>
        </row>
        <row r="42">
          <cell r="A42" t="str">
            <v>B00018</v>
          </cell>
          <cell r="B42" t="str">
            <v>登记购房人</v>
          </cell>
          <cell r="C42" t="str">
            <v>20181102005887</v>
          </cell>
        </row>
        <row r="43">
          <cell r="A43" t="str">
            <v/>
          </cell>
          <cell r="B43" t="str">
            <v>家庭成员:丈夫</v>
          </cell>
          <cell r="C43" t="str">
            <v/>
          </cell>
        </row>
        <row r="44">
          <cell r="A44" t="str">
            <v/>
          </cell>
          <cell r="B44" t="str">
            <v>家庭成员:女儿</v>
          </cell>
          <cell r="C44" t="str">
            <v/>
          </cell>
        </row>
        <row r="45">
          <cell r="A45" t="str">
            <v>B00019</v>
          </cell>
          <cell r="B45" t="str">
            <v>登记购房人</v>
          </cell>
          <cell r="C45" t="str">
            <v>20181102006250</v>
          </cell>
        </row>
        <row r="46">
          <cell r="A46" t="str">
            <v>B00020</v>
          </cell>
          <cell r="B46" t="str">
            <v>登记购房人</v>
          </cell>
          <cell r="C46" t="str">
            <v>20181102006523</v>
          </cell>
        </row>
        <row r="47">
          <cell r="A47" t="str">
            <v/>
          </cell>
          <cell r="B47" t="str">
            <v>家庭成员:儿子</v>
          </cell>
          <cell r="C47" t="str">
            <v/>
          </cell>
        </row>
        <row r="48">
          <cell r="A48" t="str">
            <v/>
          </cell>
          <cell r="B48" t="str">
            <v>家庭成员:丈夫</v>
          </cell>
          <cell r="C4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A8" sqref="$A8:$XFD8"/>
    </sheetView>
  </sheetViews>
  <sheetFormatPr defaultColWidth="9" defaultRowHeight="14.4" outlineLevelCol="5"/>
  <cols>
    <col min="2" max="2" width="13.7777777777778" customWidth="1"/>
    <col min="3" max="4" width="16.4444444444444" customWidth="1"/>
  </cols>
  <sheetData>
    <row r="1" s="1" customFormat="1" ht="15.6" spans="1:1">
      <c r="A1" s="2" t="s">
        <v>0</v>
      </c>
    </row>
    <row r="2" s="1" customFormat="1" ht="15.6" spans="1:1">
      <c r="A2" s="3" t="s">
        <v>1</v>
      </c>
    </row>
    <row r="3" s="1" customFormat="1" ht="15.6" spans="1:1">
      <c r="A3" s="3" t="s">
        <v>2</v>
      </c>
    </row>
    <row r="4" s="1" customFormat="1" ht="15.6" spans="1:1">
      <c r="A4" s="3" t="s">
        <v>3</v>
      </c>
    </row>
    <row r="5" s="1" customFormat="1" ht="15.6" spans="1:1">
      <c r="A5" s="3" t="s">
        <v>4</v>
      </c>
    </row>
    <row r="6" s="1" customFormat="1" ht="15.6" spans="1:1">
      <c r="A6" s="3" t="s">
        <v>5</v>
      </c>
    </row>
    <row r="8" ht="15.6" spans="1:4">
      <c r="A8" s="4" t="s">
        <v>6</v>
      </c>
      <c r="B8" s="4" t="s">
        <v>7</v>
      </c>
      <c r="C8" s="4" t="s">
        <v>8</v>
      </c>
      <c r="D8" s="4" t="s">
        <v>9</v>
      </c>
    </row>
    <row r="9" spans="1:4">
      <c r="A9" s="5">
        <v>1</v>
      </c>
      <c r="B9" s="5">
        <v>1</v>
      </c>
      <c r="C9" s="5" t="s">
        <v>10</v>
      </c>
      <c r="D9" s="6" t="str">
        <f>VLOOKUP(C9,[1]Sheet0!$A$7:$C$48,3,0)</f>
        <v>20181031000806</v>
      </c>
    </row>
    <row r="10" spans="1:4">
      <c r="A10" s="5">
        <v>1</v>
      </c>
      <c r="B10" s="5">
        <v>2</v>
      </c>
      <c r="C10" s="5" t="s">
        <v>11</v>
      </c>
      <c r="D10" s="6" t="str">
        <f>VLOOKUP(C10,[1]Sheet0!$A$7:$C$48,3,0)</f>
        <v>20181102004972</v>
      </c>
    </row>
    <row r="11" spans="1:4">
      <c r="A11" s="5">
        <v>1</v>
      </c>
      <c r="B11" s="5">
        <v>3</v>
      </c>
      <c r="C11" s="5" t="s">
        <v>12</v>
      </c>
      <c r="D11" s="6" t="str">
        <f>VLOOKUP(C11,[1]Sheet0!$A$7:$C$48,3,0)</f>
        <v>20181102005325</v>
      </c>
    </row>
    <row r="12" spans="1:4">
      <c r="A12" s="5">
        <v>1</v>
      </c>
      <c r="B12" s="5">
        <v>4</v>
      </c>
      <c r="C12" s="5" t="s">
        <v>13</v>
      </c>
      <c r="D12" s="6" t="str">
        <f>VLOOKUP(C12,[1]Sheet0!$A$7:$C$48,3,0)</f>
        <v>20181031006968</v>
      </c>
    </row>
    <row r="13" spans="1:4">
      <c r="A13" s="5">
        <v>1</v>
      </c>
      <c r="B13" s="5">
        <v>5</v>
      </c>
      <c r="C13" s="5" t="s">
        <v>14</v>
      </c>
      <c r="D13" s="6" t="str">
        <f>VLOOKUP(C13,[1]Sheet0!$A$7:$C$48,3,0)</f>
        <v>20181102006523</v>
      </c>
    </row>
    <row r="14" spans="1:4">
      <c r="A14" s="5">
        <v>1</v>
      </c>
      <c r="B14" s="5">
        <v>6</v>
      </c>
      <c r="C14" s="5" t="s">
        <v>15</v>
      </c>
      <c r="D14" s="6" t="str">
        <f>VLOOKUP(C14,[1]Sheet0!$A$7:$C$48,3,0)</f>
        <v>20181102005887</v>
      </c>
    </row>
    <row r="15" spans="1:4">
      <c r="A15" s="5">
        <v>1</v>
      </c>
      <c r="B15" s="5">
        <v>7</v>
      </c>
      <c r="C15" s="5" t="s">
        <v>16</v>
      </c>
      <c r="D15" s="6" t="str">
        <f>VLOOKUP(C15,[1]Sheet0!$A$7:$C$48,3,0)</f>
        <v>20181101006018</v>
      </c>
    </row>
    <row r="16" spans="1:4">
      <c r="A16" s="5">
        <v>1</v>
      </c>
      <c r="B16" s="5">
        <v>8</v>
      </c>
      <c r="C16" s="5" t="s">
        <v>17</v>
      </c>
      <c r="D16" s="6" t="str">
        <f>VLOOKUP(C16,[1]Sheet0!$A$7:$C$48,3,0)</f>
        <v>20181031006908</v>
      </c>
    </row>
    <row r="17" spans="1:4">
      <c r="A17" s="5">
        <v>1</v>
      </c>
      <c r="B17" s="5">
        <v>9</v>
      </c>
      <c r="C17" s="5" t="s">
        <v>18</v>
      </c>
      <c r="D17" s="6" t="str">
        <f>VLOOKUP(C17,[1]Sheet0!$A$7:$C$48,3,0)</f>
        <v>20181102006250</v>
      </c>
    </row>
    <row r="18" spans="1:4">
      <c r="A18" s="5">
        <v>1</v>
      </c>
      <c r="B18" s="5">
        <v>10</v>
      </c>
      <c r="C18" s="5" t="s">
        <v>19</v>
      </c>
      <c r="D18" s="6" t="str">
        <f>VLOOKUP(C18,[1]Sheet0!$A$7:$C$48,3,0)</f>
        <v>20181031001041</v>
      </c>
    </row>
    <row r="19" spans="1:4">
      <c r="A19" s="5">
        <v>1</v>
      </c>
      <c r="B19" s="5">
        <v>11</v>
      </c>
      <c r="C19" s="5" t="s">
        <v>20</v>
      </c>
      <c r="D19" s="6" t="str">
        <f>VLOOKUP(C19,[1]Sheet0!$A$7:$C$48,3,0)</f>
        <v>20181101002635</v>
      </c>
    </row>
    <row r="20" spans="1:4">
      <c r="A20" s="5">
        <v>1</v>
      </c>
      <c r="B20" s="5">
        <v>12</v>
      </c>
      <c r="C20" s="5" t="s">
        <v>21</v>
      </c>
      <c r="D20" s="6" t="str">
        <f>VLOOKUP(C20,[1]Sheet0!$A$7:$C$48,3,0)</f>
        <v>20181031000148</v>
      </c>
    </row>
    <row r="21" spans="1:4">
      <c r="A21" s="5">
        <v>1</v>
      </c>
      <c r="B21" s="5">
        <v>13</v>
      </c>
      <c r="C21" s="5" t="s">
        <v>22</v>
      </c>
      <c r="D21" s="6" t="str">
        <f>VLOOKUP(C21,[1]Sheet0!$A$7:$C$48,3,0)</f>
        <v>20181031001329</v>
      </c>
    </row>
    <row r="22" spans="1:4">
      <c r="A22" s="5">
        <v>1</v>
      </c>
      <c r="B22" s="5">
        <v>14</v>
      </c>
      <c r="C22" s="5" t="s">
        <v>23</v>
      </c>
      <c r="D22" s="6" t="str">
        <f>VLOOKUP(C22,[1]Sheet0!$A$7:$C$48,3,0)</f>
        <v>20181031004806</v>
      </c>
    </row>
    <row r="23" spans="1:4">
      <c r="A23" s="5">
        <v>1</v>
      </c>
      <c r="B23" s="5">
        <v>15</v>
      </c>
      <c r="C23" s="5" t="s">
        <v>24</v>
      </c>
      <c r="D23" s="6" t="str">
        <f>VLOOKUP(C23,[1]Sheet0!$A$7:$C$48,3,0)</f>
        <v>20181102005872</v>
      </c>
    </row>
    <row r="24" spans="1:4">
      <c r="A24" s="5">
        <v>1</v>
      </c>
      <c r="B24" s="5">
        <v>16</v>
      </c>
      <c r="C24" s="5" t="s">
        <v>25</v>
      </c>
      <c r="D24" s="6" t="str">
        <f>VLOOKUP(C24,[1]Sheet0!$A$7:$C$48,3,0)</f>
        <v>20181031000566</v>
      </c>
    </row>
    <row r="25" spans="1:4">
      <c r="A25" s="5">
        <v>1</v>
      </c>
      <c r="B25" s="5">
        <v>17</v>
      </c>
      <c r="C25" s="5" t="s">
        <v>26</v>
      </c>
      <c r="D25" s="6" t="str">
        <f>VLOOKUP(C25,[1]Sheet0!$A$7:$C$48,3,0)</f>
        <v>20181031000789</v>
      </c>
    </row>
    <row r="26" spans="1:4">
      <c r="A26" s="5">
        <v>1</v>
      </c>
      <c r="B26" s="5">
        <v>18</v>
      </c>
      <c r="C26" s="5" t="s">
        <v>27</v>
      </c>
      <c r="D26" s="6" t="str">
        <f>VLOOKUP(C26,[1]Sheet0!$A$7:$C$48,3,0)</f>
        <v>20181031000549</v>
      </c>
    </row>
    <row r="27" spans="1:4">
      <c r="A27" s="5">
        <v>1</v>
      </c>
      <c r="B27" s="5">
        <v>19</v>
      </c>
      <c r="C27" s="5" t="s">
        <v>28</v>
      </c>
      <c r="D27" s="6" t="str">
        <f>VLOOKUP(C27,[1]Sheet0!$A$7:$C$48,3,0)</f>
        <v>20181101004194</v>
      </c>
    </row>
    <row r="28" spans="1:4">
      <c r="A28" s="5">
        <v>1</v>
      </c>
      <c r="B28" s="5">
        <v>20</v>
      </c>
      <c r="C28" s="5" t="s">
        <v>29</v>
      </c>
      <c r="D28" s="6" t="str">
        <f>VLOOKUP(C28,[1]Sheet0!$A$7:$C$48,3,0)</f>
        <v>20181031005282</v>
      </c>
    </row>
  </sheetData>
  <mergeCells count="6">
    <mergeCell ref="A1:F1"/>
    <mergeCell ref="A2:F2"/>
    <mergeCell ref="A3:F3"/>
    <mergeCell ref="A4:F4"/>
    <mergeCell ref="A5:F5"/>
    <mergeCell ref="A6:F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没影子</cp:lastModifiedBy>
  <dcterms:created xsi:type="dcterms:W3CDTF">2018-02-27T11:14:00Z</dcterms:created>
  <dcterms:modified xsi:type="dcterms:W3CDTF">2018-11-12T03:10:38Z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