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普通家庭" sheetId="3" r:id="rId1"/>
    <sheet name="刚需家庭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<sst xmlns="http://schemas.openxmlformats.org/spreadsheetml/2006/main" count="114">
  <si>
    <t>普通家庭登记购房人公证选房结果</t>
  </si>
  <si>
    <t>项目名称：半岛云著</t>
  </si>
  <si>
    <t>开发企业名称：成都融辉桥宇置业有限公司</t>
  </si>
  <si>
    <r>
      <rPr>
        <sz val="11"/>
        <rFont val="宋体"/>
        <charset val="134"/>
      </rPr>
      <t>预</t>
    </r>
    <r>
      <rPr>
        <sz val="11"/>
        <rFont val="Calibri"/>
        <charset val="134"/>
      </rPr>
      <t>/</t>
    </r>
    <r>
      <rPr>
        <sz val="11"/>
        <rFont val="宋体"/>
        <charset val="134"/>
      </rPr>
      <t>现售证号：</t>
    </r>
    <r>
      <rPr>
        <sz val="11"/>
        <rFont val="Calibri"/>
        <charset val="134"/>
      </rPr>
      <t>101571</t>
    </r>
  </si>
  <si>
    <t>项目地址：新都区龙桥镇场镇12组、7组</t>
  </si>
  <si>
    <t>项目区域：新都区</t>
  </si>
  <si>
    <r>
      <rPr>
        <sz val="11"/>
        <rFont val="宋体"/>
        <charset val="134"/>
      </rPr>
      <t>本项目本批次全部准售住房</t>
    </r>
    <r>
      <rPr>
        <sz val="11"/>
        <rFont val="Calibri"/>
        <charset val="134"/>
      </rPr>
      <t>305</t>
    </r>
    <r>
      <rPr>
        <sz val="11"/>
        <rFont val="宋体"/>
        <charset val="134"/>
      </rPr>
      <t>套，其中支持棚改货币化住户选购的住房</t>
    </r>
    <r>
      <rPr>
        <sz val="11"/>
        <rFont val="Calibri"/>
        <charset val="134"/>
      </rPr>
      <t>31</t>
    </r>
    <r>
      <rPr>
        <sz val="11"/>
        <rFont val="宋体"/>
        <charset val="134"/>
      </rPr>
      <t>套，支持刚需家庭选购的住房</t>
    </r>
    <r>
      <rPr>
        <sz val="11"/>
        <rFont val="Calibri"/>
        <charset val="134"/>
      </rPr>
      <t>165</t>
    </r>
    <r>
      <rPr>
        <sz val="11"/>
        <rFont val="宋体"/>
        <charset val="134"/>
      </rPr>
      <t>套，支持普通家庭选购的住房</t>
    </r>
    <r>
      <rPr>
        <sz val="11"/>
        <rFont val="Calibri"/>
        <charset val="134"/>
      </rPr>
      <t>109</t>
    </r>
    <r>
      <rPr>
        <sz val="11"/>
        <rFont val="宋体"/>
        <charset val="134"/>
      </rPr>
      <t>套；公证选房结束后，棚改货币化安置住户选购住房</t>
    </r>
    <r>
      <rPr>
        <sz val="11"/>
        <rFont val="Calibri"/>
        <charset val="134"/>
      </rPr>
      <t>0</t>
    </r>
    <r>
      <rPr>
        <sz val="11"/>
        <rFont val="宋体"/>
        <charset val="134"/>
      </rPr>
      <t>套，刚需家庭选购住房</t>
    </r>
    <r>
      <rPr>
        <sz val="11"/>
        <rFont val="Calibri"/>
        <charset val="134"/>
      </rPr>
      <t>9</t>
    </r>
    <r>
      <rPr>
        <sz val="11"/>
        <rFont val="宋体"/>
        <charset val="134"/>
      </rPr>
      <t>套，普通家庭选购住房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套；本项目剩余住房</t>
    </r>
    <r>
      <rPr>
        <sz val="11"/>
        <rFont val="Calibri"/>
        <charset val="134"/>
      </rPr>
      <t>286</t>
    </r>
    <r>
      <rPr>
        <sz val="11"/>
        <rFont val="宋体"/>
        <charset val="134"/>
      </rPr>
      <t>套。</t>
    </r>
  </si>
  <si>
    <t>摇号结果</t>
  </si>
  <si>
    <t>公证摇号编号</t>
  </si>
  <si>
    <t>普通家庭</t>
  </si>
  <si>
    <t>购房登记号</t>
  </si>
  <si>
    <t>姓名</t>
  </si>
  <si>
    <t>身份证照号码</t>
  </si>
  <si>
    <r>
      <rPr>
        <b/>
        <sz val="12"/>
        <rFont val="宋体"/>
        <charset val="134"/>
      </rPr>
      <t>公证选房结果</t>
    </r>
  </si>
  <si>
    <t>C00015</t>
  </si>
  <si>
    <t>登记购房人</t>
  </si>
  <si>
    <t>20180816004331</t>
  </si>
  <si>
    <t>*华良</t>
  </si>
  <si>
    <t>510602********0972</t>
  </si>
  <si>
    <t>C00004</t>
  </si>
  <si>
    <t>20180814000143</t>
  </si>
  <si>
    <t>*春兰</t>
  </si>
  <si>
    <t>510623********8421</t>
  </si>
  <si>
    <t>C00010</t>
  </si>
  <si>
    <t>20180815004651</t>
  </si>
  <si>
    <t>*立林</t>
  </si>
  <si>
    <t>510111********1174</t>
  </si>
  <si>
    <t>共同购房人:妻子</t>
  </si>
  <si>
    <t>*莉</t>
  </si>
  <si>
    <t>510129********2129</t>
  </si>
  <si>
    <t>C00003</t>
  </si>
  <si>
    <t>20180814000119</t>
  </si>
  <si>
    <t>*锐</t>
  </si>
  <si>
    <t>510521********7580</t>
  </si>
  <si>
    <t>共同购房人:丈夫</t>
  </si>
  <si>
    <t>*勇</t>
  </si>
  <si>
    <t>513621********527X</t>
  </si>
  <si>
    <t>C00002</t>
  </si>
  <si>
    <t>20180814000115</t>
  </si>
  <si>
    <t>*密</t>
  </si>
  <si>
    <t>500235********8185</t>
  </si>
  <si>
    <t>C00016</t>
  </si>
  <si>
    <t>20180816006247</t>
  </si>
  <si>
    <t>*雄</t>
  </si>
  <si>
    <t>512928********261X</t>
  </si>
  <si>
    <t>*倩</t>
  </si>
  <si>
    <t>341222********0027</t>
  </si>
  <si>
    <t>C00009</t>
  </si>
  <si>
    <t>20180814000712</t>
  </si>
  <si>
    <t>*菊兰</t>
  </si>
  <si>
    <t>512927********618X</t>
  </si>
  <si>
    <t>*永辉</t>
  </si>
  <si>
    <t>512927********5777</t>
  </si>
  <si>
    <t>C00001</t>
  </si>
  <si>
    <t>20180814000051</t>
  </si>
  <si>
    <t>*秀琼</t>
  </si>
  <si>
    <t>510103********0968</t>
  </si>
  <si>
    <t>C00006</t>
  </si>
  <si>
    <t>20180814000422</t>
  </si>
  <si>
    <t>*静</t>
  </si>
  <si>
    <t>511321********6207</t>
  </si>
  <si>
    <t>C00008</t>
  </si>
  <si>
    <t>20180814000682</t>
  </si>
  <si>
    <t>*碧芳</t>
  </si>
  <si>
    <t>510723********5149</t>
  </si>
  <si>
    <t>刚需家庭登记购房人公证选房结果</t>
  </si>
  <si>
    <t>刚需家庭</t>
  </si>
  <si>
    <t>B00006</t>
  </si>
  <si>
    <t>20180814000410</t>
  </si>
  <si>
    <t>*永红</t>
  </si>
  <si>
    <t>510125********562X</t>
  </si>
  <si>
    <t>*章勇</t>
  </si>
  <si>
    <t>510922********755X</t>
  </si>
  <si>
    <t>B00002</t>
  </si>
  <si>
    <t>20180814000106</t>
  </si>
  <si>
    <t>*肖</t>
  </si>
  <si>
    <t>513021********4660</t>
  </si>
  <si>
    <t>B00016</t>
  </si>
  <si>
    <t>20180816000901</t>
  </si>
  <si>
    <t>*宗成</t>
  </si>
  <si>
    <t>510125********6014</t>
  </si>
  <si>
    <t>*莹</t>
  </si>
  <si>
    <t>510125********604X</t>
  </si>
  <si>
    <t>B00015</t>
  </si>
  <si>
    <t>20180816000166</t>
  </si>
  <si>
    <t>*容</t>
  </si>
  <si>
    <t>510125********6341</t>
  </si>
  <si>
    <t>B00007</t>
  </si>
  <si>
    <t>20180814000439</t>
  </si>
  <si>
    <t>*平</t>
  </si>
  <si>
    <t>510125********6033</t>
  </si>
  <si>
    <t>*丹</t>
  </si>
  <si>
    <t>510124********3529</t>
  </si>
  <si>
    <t>B00012</t>
  </si>
  <si>
    <t>20180814000861</t>
  </si>
  <si>
    <t>*文礼</t>
  </si>
  <si>
    <t>511526********3015</t>
  </si>
  <si>
    <t>B00014</t>
  </si>
  <si>
    <t>20180815007705</t>
  </si>
  <si>
    <t>*婷</t>
  </si>
  <si>
    <t>410721********2521</t>
  </si>
  <si>
    <t>B00005</t>
  </si>
  <si>
    <t>20180814000247</t>
  </si>
  <si>
    <t>*天水</t>
  </si>
  <si>
    <t>510111********0792</t>
  </si>
  <si>
    <t>共同购房人:儿子</t>
  </si>
  <si>
    <t>*开琦</t>
  </si>
  <si>
    <t>510106********0134</t>
  </si>
  <si>
    <t>*维</t>
  </si>
  <si>
    <t>510124********2929</t>
  </si>
  <si>
    <t>B00018</t>
  </si>
  <si>
    <t>20180816004446</t>
  </si>
  <si>
    <t>*瀚文</t>
  </si>
  <si>
    <t>511129********0015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</si>
</sst>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11" fillId="14" borderId="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伍天水</v>
          </cell>
          <cell r="B2" t="str">
            <v>周维</v>
          </cell>
          <cell r="C2" t="str">
            <v>伍开琦</v>
          </cell>
          <cell r="D2" t="str">
            <v>510111195701140792</v>
          </cell>
          <cell r="E2" t="str">
            <v>4-6-607</v>
          </cell>
          <cell r="F2" t="str">
            <v>一期</v>
          </cell>
          <cell r="G2" t="str">
            <v>一期4-6-607</v>
          </cell>
        </row>
        <row r="3">
          <cell r="A3" t="str">
            <v>卫静</v>
          </cell>
        </row>
        <row r="3">
          <cell r="D3" t="str">
            <v>511321198705106207</v>
          </cell>
          <cell r="E3" t="str">
            <v>5-3-507</v>
          </cell>
          <cell r="F3" t="str">
            <v>一期</v>
          </cell>
          <cell r="G3" t="str">
            <v>一期5-3-507</v>
          </cell>
        </row>
        <row r="4">
          <cell r="A4" t="str">
            <v>李肖</v>
          </cell>
        </row>
        <row r="4">
          <cell r="D4" t="str">
            <v>513021199205124660</v>
          </cell>
          <cell r="E4" t="str">
            <v>5-5-406</v>
          </cell>
          <cell r="F4" t="str">
            <v>一期</v>
          </cell>
          <cell r="G4" t="str">
            <v>一期5-5-406</v>
          </cell>
        </row>
        <row r="5">
          <cell r="A5" t="str">
            <v>陆雄</v>
          </cell>
          <cell r="B5" t="str">
            <v>张倩</v>
          </cell>
        </row>
        <row r="5">
          <cell r="D5" t="str">
            <v>513127199108212419</v>
          </cell>
          <cell r="E5" t="str">
            <v>5-5-508</v>
          </cell>
          <cell r="F5" t="str">
            <v>一期</v>
          </cell>
          <cell r="G5" t="str">
            <v>一期5-5-508</v>
          </cell>
        </row>
        <row r="6">
          <cell r="A6" t="str">
            <v>李锐</v>
          </cell>
          <cell r="B6" t="str">
            <v>杨勇</v>
          </cell>
        </row>
        <row r="6">
          <cell r="D6" t="str">
            <v>51052119807057580</v>
          </cell>
          <cell r="E6" t="str">
            <v>3-1-611</v>
          </cell>
          <cell r="F6" t="str">
            <v>二期</v>
          </cell>
          <cell r="G6" t="str">
            <v>二期3-1-611</v>
          </cell>
        </row>
        <row r="7">
          <cell r="A7" t="str">
            <v>袁秀琼</v>
          </cell>
        </row>
        <row r="7">
          <cell r="D7" t="str">
            <v>510103196610100968</v>
          </cell>
          <cell r="E7" t="str">
            <v>3-4-102</v>
          </cell>
          <cell r="F7" t="str">
            <v>二期</v>
          </cell>
          <cell r="G7" t="str">
            <v>二期3-4-102</v>
          </cell>
        </row>
        <row r="8">
          <cell r="A8" t="str">
            <v>牟宗成</v>
          </cell>
          <cell r="B8" t="str">
            <v>薛莹</v>
          </cell>
        </row>
        <row r="8">
          <cell r="D8" t="str">
            <v>510125199309036014</v>
          </cell>
          <cell r="E8" t="str">
            <v>4-1-101</v>
          </cell>
          <cell r="F8" t="str">
            <v>二期</v>
          </cell>
          <cell r="G8" t="str">
            <v>二期4-1-101</v>
          </cell>
        </row>
        <row r="9">
          <cell r="A9" t="str">
            <v>徐立林</v>
          </cell>
          <cell r="B9" t="str">
            <v>何莉</v>
          </cell>
        </row>
        <row r="9">
          <cell r="D9" t="str">
            <v>510111197402131174</v>
          </cell>
          <cell r="E9" t="str">
            <v>4-1-611</v>
          </cell>
          <cell r="F9" t="str">
            <v>二期</v>
          </cell>
          <cell r="G9" t="str">
            <v>二期4-1-611</v>
          </cell>
        </row>
        <row r="10">
          <cell r="A10" t="str">
            <v>陈容</v>
          </cell>
        </row>
        <row r="10">
          <cell r="D10" t="str">
            <v>510125196608166341</v>
          </cell>
          <cell r="E10" t="str">
            <v>5-1-509</v>
          </cell>
          <cell r="F10" t="str">
            <v>二期</v>
          </cell>
          <cell r="G10" t="str">
            <v>二期5-1-509</v>
          </cell>
        </row>
        <row r="11">
          <cell r="A11" t="str">
            <v>王密</v>
          </cell>
        </row>
        <row r="11">
          <cell r="D11" t="str">
            <v>500235198610058185</v>
          </cell>
          <cell r="E11" t="str">
            <v>5-1-611</v>
          </cell>
          <cell r="F11" t="str">
            <v>二期</v>
          </cell>
          <cell r="G11" t="str">
            <v>二期5-1-611</v>
          </cell>
        </row>
        <row r="12">
          <cell r="A12" t="str">
            <v>刘菊兰</v>
          </cell>
          <cell r="B12" t="str">
            <v>代永辉</v>
          </cell>
        </row>
        <row r="12">
          <cell r="D12" t="str">
            <v>51292719671101618X</v>
          </cell>
          <cell r="E12" t="str">
            <v>5-2-611</v>
          </cell>
          <cell r="F12" t="str">
            <v>二期</v>
          </cell>
          <cell r="G12" t="str">
            <v>二期5-2-611</v>
          </cell>
        </row>
        <row r="13">
          <cell r="A13" t="str">
            <v>郭瀚文</v>
          </cell>
        </row>
        <row r="13">
          <cell r="D13" t="str">
            <v>511129198903090015</v>
          </cell>
          <cell r="E13" t="str">
            <v>5-4-612</v>
          </cell>
          <cell r="F13" t="str">
            <v>二期</v>
          </cell>
          <cell r="G13" t="str">
            <v>二期5-4-612</v>
          </cell>
        </row>
        <row r="14">
          <cell r="A14" t="str">
            <v>伍永红</v>
          </cell>
          <cell r="B14" t="str">
            <v>董章勇</v>
          </cell>
        </row>
        <row r="14">
          <cell r="D14" t="str">
            <v>51012519790713562X</v>
          </cell>
          <cell r="E14" t="str">
            <v>5-5-102</v>
          </cell>
          <cell r="F14" t="str">
            <v>二期</v>
          </cell>
          <cell r="G14" t="str">
            <v>二期5-5-102</v>
          </cell>
        </row>
        <row r="15">
          <cell r="A15" t="str">
            <v>张丹</v>
          </cell>
          <cell r="B15" t="str">
            <v>张平</v>
          </cell>
        </row>
        <row r="15">
          <cell r="D15" t="str">
            <v>510124198710163529</v>
          </cell>
          <cell r="E15" t="str">
            <v>5-5-611</v>
          </cell>
          <cell r="F15" t="str">
            <v>二期</v>
          </cell>
          <cell r="G15" t="str">
            <v>二期5-5-611</v>
          </cell>
        </row>
        <row r="16">
          <cell r="A16" t="str">
            <v>李婷</v>
          </cell>
        </row>
        <row r="16">
          <cell r="D16" t="str">
            <v>410721199001132521</v>
          </cell>
          <cell r="E16" t="str">
            <v>5-5-612</v>
          </cell>
          <cell r="F16" t="str">
            <v>二期</v>
          </cell>
          <cell r="G16" t="str">
            <v>二期5-5-612</v>
          </cell>
        </row>
        <row r="17">
          <cell r="A17" t="str">
            <v>胥碧芳</v>
          </cell>
        </row>
        <row r="17">
          <cell r="D17" t="str">
            <v>510723197609195149</v>
          </cell>
          <cell r="E17" t="str">
            <v>7-1-101</v>
          </cell>
          <cell r="F17" t="str">
            <v>二期</v>
          </cell>
          <cell r="G17" t="str">
            <v>二期7-1-101</v>
          </cell>
        </row>
        <row r="18">
          <cell r="A18" t="str">
            <v>龚春兰</v>
          </cell>
        </row>
        <row r="18">
          <cell r="D18" t="str">
            <v>510623198104158421</v>
          </cell>
          <cell r="E18" t="str">
            <v>7-1-611</v>
          </cell>
          <cell r="F18" t="str">
            <v>二期</v>
          </cell>
          <cell r="G18" t="str">
            <v>二期7-1-611</v>
          </cell>
        </row>
        <row r="19">
          <cell r="A19" t="str">
            <v>钱文礼</v>
          </cell>
        </row>
        <row r="19">
          <cell r="D19" t="str">
            <v>511526199608033015</v>
          </cell>
          <cell r="E19" t="str">
            <v>7-3-102</v>
          </cell>
          <cell r="F19" t="str">
            <v>二期</v>
          </cell>
          <cell r="G19" t="str">
            <v>二期7-3-102</v>
          </cell>
        </row>
        <row r="20">
          <cell r="A20" t="str">
            <v>刘华良</v>
          </cell>
        </row>
        <row r="20">
          <cell r="D20" t="str">
            <v>510602198007200972</v>
          </cell>
          <cell r="E20" t="str">
            <v>7-3-611</v>
          </cell>
          <cell r="F20" t="str">
            <v>二期</v>
          </cell>
          <cell r="G20" t="str">
            <v>二期7-3-611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G13" sqref="G13:G14"/>
    </sheetView>
  </sheetViews>
  <sheetFormatPr defaultColWidth="9" defaultRowHeight="13.5" outlineLevelCol="6"/>
  <cols>
    <col min="2" max="2" width="13.0916666666667" customWidth="1"/>
    <col min="3" max="3" width="16.2666666666667" customWidth="1"/>
    <col min="4" max="4" width="20" customWidth="1"/>
    <col min="5" max="5" width="10.0916666666667" customWidth="1"/>
    <col min="6" max="6" width="20.3666666666667" customWidth="1"/>
    <col min="7" max="7" width="16.45" customWidth="1"/>
  </cols>
  <sheetData>
    <row r="1" ht="18.7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2" t="s">
        <v>2</v>
      </c>
      <c r="B3" s="2"/>
      <c r="C3" s="2"/>
      <c r="D3" s="2"/>
      <c r="E3" s="2"/>
      <c r="F3" s="2"/>
      <c r="G3" s="2"/>
    </row>
    <row r="4" ht="15" spans="1:7">
      <c r="A4" s="2" t="s">
        <v>3</v>
      </c>
      <c r="B4" s="2"/>
      <c r="C4" s="2"/>
      <c r="D4" s="2"/>
      <c r="E4" s="2"/>
      <c r="F4" s="2"/>
      <c r="G4" s="2"/>
    </row>
    <row r="5" spans="1:7">
      <c r="A5" s="2" t="s">
        <v>4</v>
      </c>
      <c r="B5" s="2"/>
      <c r="C5" s="2"/>
      <c r="D5" s="2"/>
      <c r="E5" s="2"/>
      <c r="F5" s="2"/>
      <c r="G5" s="2"/>
    </row>
    <row r="6" spans="1:7">
      <c r="A6" s="2" t="s">
        <v>5</v>
      </c>
      <c r="B6" s="2"/>
      <c r="C6" s="2"/>
      <c r="D6" s="2"/>
      <c r="E6" s="2"/>
      <c r="F6" s="2"/>
      <c r="G6" s="2"/>
    </row>
    <row r="7" ht="44" customHeight="1" spans="1:7">
      <c r="A7" s="3" t="s">
        <v>6</v>
      </c>
      <c r="B7" s="3"/>
      <c r="C7" s="3"/>
      <c r="D7" s="3"/>
      <c r="E7" s="3"/>
      <c r="F7" s="3"/>
      <c r="G7" s="3"/>
    </row>
    <row r="8" ht="22.5" customHeight="1" spans="1:7">
      <c r="A8" s="4" t="s">
        <v>7</v>
      </c>
      <c r="B8" s="4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13</v>
      </c>
    </row>
    <row r="9" ht="21" customHeight="1" spans="1:7">
      <c r="A9" s="7">
        <v>1</v>
      </c>
      <c r="B9" s="8" t="s">
        <v>14</v>
      </c>
      <c r="C9" s="9" t="s">
        <v>15</v>
      </c>
      <c r="D9" s="9" t="s">
        <v>16</v>
      </c>
      <c r="E9" s="9" t="s">
        <v>17</v>
      </c>
      <c r="F9" s="9" t="s">
        <v>18</v>
      </c>
      <c r="G9" s="7" t="str">
        <f>VLOOKUP(E9,[1]Sheet1!$A$2:$G$20,7,FALSE)</f>
        <v>二期7-3-611</v>
      </c>
    </row>
    <row r="10" ht="21" customHeight="1" spans="1:7">
      <c r="A10" s="7">
        <v>2</v>
      </c>
      <c r="B10" s="8" t="s">
        <v>19</v>
      </c>
      <c r="C10" s="9" t="s">
        <v>15</v>
      </c>
      <c r="D10" s="9" t="s">
        <v>20</v>
      </c>
      <c r="E10" s="9" t="s">
        <v>21</v>
      </c>
      <c r="F10" s="9" t="s">
        <v>22</v>
      </c>
      <c r="G10" s="7" t="str">
        <f>VLOOKUP(E10,[1]Sheet1!$A$2:$G$20,7,FALSE)</f>
        <v>二期7-1-611</v>
      </c>
    </row>
    <row r="11" ht="21" customHeight="1" spans="1:7">
      <c r="A11" s="7">
        <v>3</v>
      </c>
      <c r="B11" s="8" t="s">
        <v>23</v>
      </c>
      <c r="C11" s="9" t="s">
        <v>15</v>
      </c>
      <c r="D11" s="9" t="s">
        <v>24</v>
      </c>
      <c r="E11" s="9" t="s">
        <v>25</v>
      </c>
      <c r="F11" s="9" t="s">
        <v>26</v>
      </c>
      <c r="G11" s="10" t="str">
        <f>VLOOKUP(E11,[1]Sheet1!$A$2:$G$20,7,FALSE)</f>
        <v>二期4-1-611</v>
      </c>
    </row>
    <row r="12" ht="21" customHeight="1" spans="1:7">
      <c r="A12" s="7">
        <v>3</v>
      </c>
      <c r="B12" s="7"/>
      <c r="C12" s="9" t="s">
        <v>27</v>
      </c>
      <c r="D12" s="9"/>
      <c r="E12" s="9" t="s">
        <v>28</v>
      </c>
      <c r="F12" s="9" t="s">
        <v>29</v>
      </c>
      <c r="G12" s="11"/>
    </row>
    <row r="13" ht="21" customHeight="1" spans="1:7">
      <c r="A13" s="7">
        <v>4</v>
      </c>
      <c r="B13" s="8" t="s">
        <v>30</v>
      </c>
      <c r="C13" s="9" t="s">
        <v>15</v>
      </c>
      <c r="D13" s="9" t="s">
        <v>31</v>
      </c>
      <c r="E13" s="9" t="s">
        <v>32</v>
      </c>
      <c r="F13" s="9" t="s">
        <v>33</v>
      </c>
      <c r="G13" s="10" t="str">
        <f>VLOOKUP(E13,[1]Sheet1!$A$2:$G$20,7,FALSE)</f>
        <v>二期3-1-611</v>
      </c>
    </row>
    <row r="14" ht="21" customHeight="1" spans="1:7">
      <c r="A14" s="7">
        <v>4</v>
      </c>
      <c r="B14" s="7"/>
      <c r="C14" s="9" t="s">
        <v>34</v>
      </c>
      <c r="D14" s="9"/>
      <c r="E14" s="9" t="s">
        <v>35</v>
      </c>
      <c r="F14" s="9" t="s">
        <v>36</v>
      </c>
      <c r="G14" s="11"/>
    </row>
    <row r="15" ht="21" customHeight="1" spans="1:7">
      <c r="A15" s="7">
        <v>5</v>
      </c>
      <c r="B15" s="8" t="s">
        <v>37</v>
      </c>
      <c r="C15" s="9" t="s">
        <v>15</v>
      </c>
      <c r="D15" s="9" t="s">
        <v>38</v>
      </c>
      <c r="E15" s="9" t="s">
        <v>39</v>
      </c>
      <c r="F15" s="9" t="s">
        <v>40</v>
      </c>
      <c r="G15" s="7" t="str">
        <f>VLOOKUP(E15,[1]Sheet1!$A$2:$G$20,7,FALSE)</f>
        <v>二期5-1-611</v>
      </c>
    </row>
    <row r="16" ht="21" customHeight="1" spans="1:7">
      <c r="A16" s="7">
        <v>6</v>
      </c>
      <c r="B16" s="8" t="s">
        <v>41</v>
      </c>
      <c r="C16" s="9" t="s">
        <v>15</v>
      </c>
      <c r="D16" s="9" t="s">
        <v>42</v>
      </c>
      <c r="E16" s="9" t="s">
        <v>43</v>
      </c>
      <c r="F16" s="9" t="s">
        <v>44</v>
      </c>
      <c r="G16" s="10" t="str">
        <f>VLOOKUP(E16,[1]Sheet1!$A$2:$G$20,7,FALSE)</f>
        <v>一期5-5-508</v>
      </c>
    </row>
    <row r="17" ht="21" customHeight="1" spans="1:7">
      <c r="A17" s="7">
        <v>6</v>
      </c>
      <c r="B17" s="7"/>
      <c r="C17" s="9" t="s">
        <v>27</v>
      </c>
      <c r="D17" s="9"/>
      <c r="E17" s="9" t="s">
        <v>45</v>
      </c>
      <c r="F17" s="9" t="s">
        <v>46</v>
      </c>
      <c r="G17" s="11"/>
    </row>
    <row r="18" ht="21" customHeight="1" spans="1:7">
      <c r="A18" s="7">
        <v>7</v>
      </c>
      <c r="B18" s="8" t="s">
        <v>47</v>
      </c>
      <c r="C18" s="9" t="s">
        <v>15</v>
      </c>
      <c r="D18" s="9" t="s">
        <v>48</v>
      </c>
      <c r="E18" s="9" t="s">
        <v>49</v>
      </c>
      <c r="F18" s="9" t="s">
        <v>50</v>
      </c>
      <c r="G18" s="10" t="str">
        <f>VLOOKUP(E18,[1]Sheet1!$A$2:$G$20,7,FALSE)</f>
        <v>二期5-2-611</v>
      </c>
    </row>
    <row r="19" ht="21" customHeight="1" spans="1:7">
      <c r="A19" s="7">
        <v>7</v>
      </c>
      <c r="B19" s="7"/>
      <c r="C19" s="9" t="s">
        <v>34</v>
      </c>
      <c r="D19" s="9"/>
      <c r="E19" s="9" t="s">
        <v>51</v>
      </c>
      <c r="F19" s="9" t="s">
        <v>52</v>
      </c>
      <c r="G19" s="11"/>
    </row>
    <row r="20" ht="21" customHeight="1" spans="1:7">
      <c r="A20" s="7">
        <v>8</v>
      </c>
      <c r="B20" s="8" t="s">
        <v>53</v>
      </c>
      <c r="C20" s="9" t="s">
        <v>15</v>
      </c>
      <c r="D20" s="9" t="s">
        <v>54</v>
      </c>
      <c r="E20" s="9" t="s">
        <v>55</v>
      </c>
      <c r="F20" s="9" t="s">
        <v>56</v>
      </c>
      <c r="G20" s="7" t="str">
        <f>VLOOKUP(E20,[1]Sheet1!$A$2:$G$20,7,FALSE)</f>
        <v>二期3-4-102</v>
      </c>
    </row>
    <row r="21" ht="21" customHeight="1" spans="1:7">
      <c r="A21" s="7">
        <v>10</v>
      </c>
      <c r="B21" s="8" t="s">
        <v>57</v>
      </c>
      <c r="C21" s="9" t="s">
        <v>15</v>
      </c>
      <c r="D21" s="9" t="s">
        <v>58</v>
      </c>
      <c r="E21" s="9" t="s">
        <v>59</v>
      </c>
      <c r="F21" s="9" t="s">
        <v>60</v>
      </c>
      <c r="G21" s="7" t="str">
        <f>VLOOKUP(E21,[1]Sheet1!$A$2:$G$20,7,FALSE)</f>
        <v>一期5-3-507</v>
      </c>
    </row>
    <row r="22" ht="21" customHeight="1" spans="1:7">
      <c r="A22" s="7">
        <v>12</v>
      </c>
      <c r="B22" s="8" t="s">
        <v>61</v>
      </c>
      <c r="C22" s="9" t="s">
        <v>15</v>
      </c>
      <c r="D22" s="9" t="s">
        <v>62</v>
      </c>
      <c r="E22" s="9" t="s">
        <v>63</v>
      </c>
      <c r="F22" s="9" t="s">
        <v>64</v>
      </c>
      <c r="G22" s="7" t="str">
        <f>VLOOKUP(E22,[1]Sheet1!$A$2:$G$20,7,FALSE)</f>
        <v>二期7-1-101</v>
      </c>
    </row>
  </sheetData>
  <mergeCells count="11">
    <mergeCell ref="A1:G1"/>
    <mergeCell ref="A2:G2"/>
    <mergeCell ref="A3:G3"/>
    <mergeCell ref="A4:G4"/>
    <mergeCell ref="A5:G5"/>
    <mergeCell ref="A6:G6"/>
    <mergeCell ref="A7:G7"/>
    <mergeCell ref="G11:G12"/>
    <mergeCell ref="G13:G14"/>
    <mergeCell ref="G16:G17"/>
    <mergeCell ref="G18:G19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topLeftCell="A4" workbookViewId="0">
      <selection activeCell="F28" sqref="F28"/>
    </sheetView>
  </sheetViews>
  <sheetFormatPr defaultColWidth="9" defaultRowHeight="13.5" outlineLevelCol="6"/>
  <cols>
    <col min="1" max="1" width="9.45" customWidth="1"/>
    <col min="2" max="2" width="16.6333333333333" customWidth="1"/>
    <col min="3" max="3" width="16.0916666666667" customWidth="1"/>
    <col min="4" max="4" width="15.2666666666667" customWidth="1"/>
    <col min="5" max="5" width="13.9083333333333" customWidth="1"/>
    <col min="6" max="6" width="20.725" customWidth="1"/>
    <col min="7" max="7" width="15.3666666666667" customWidth="1"/>
  </cols>
  <sheetData>
    <row r="1" ht="25" customHeight="1" spans="1:7">
      <c r="A1" s="1" t="s">
        <v>65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2" t="s">
        <v>2</v>
      </c>
      <c r="B3" s="2"/>
      <c r="C3" s="2"/>
      <c r="D3" s="2"/>
      <c r="E3" s="2"/>
      <c r="F3" s="2"/>
      <c r="G3" s="2"/>
    </row>
    <row r="4" ht="15" spans="1:7">
      <c r="A4" s="2" t="s">
        <v>3</v>
      </c>
      <c r="B4" s="2"/>
      <c r="C4" s="2"/>
      <c r="D4" s="2"/>
      <c r="E4" s="2"/>
      <c r="F4" s="2"/>
      <c r="G4" s="2"/>
    </row>
    <row r="5" spans="1:7">
      <c r="A5" s="2" t="s">
        <v>4</v>
      </c>
      <c r="B5" s="2"/>
      <c r="C5" s="2"/>
      <c r="D5" s="2"/>
      <c r="E5" s="2"/>
      <c r="F5" s="2"/>
      <c r="G5" s="2"/>
    </row>
    <row r="6" spans="1:7">
      <c r="A6" s="2" t="s">
        <v>5</v>
      </c>
      <c r="B6" s="2"/>
      <c r="C6" s="2"/>
      <c r="D6" s="2"/>
      <c r="E6" s="2"/>
      <c r="F6" s="2"/>
      <c r="G6" s="2"/>
    </row>
    <row r="7" ht="51" customHeight="1" spans="1:7">
      <c r="A7" s="3" t="s">
        <v>6</v>
      </c>
      <c r="B7" s="3"/>
      <c r="C7" s="3"/>
      <c r="D7" s="3"/>
      <c r="E7" s="3"/>
      <c r="F7" s="3"/>
      <c r="G7" s="3"/>
    </row>
    <row r="8" ht="25.5" customHeight="1" spans="1:7">
      <c r="A8" s="4" t="s">
        <v>7</v>
      </c>
      <c r="B8" s="4" t="s">
        <v>8</v>
      </c>
      <c r="C8" s="5" t="s">
        <v>66</v>
      </c>
      <c r="D8" s="5" t="s">
        <v>10</v>
      </c>
      <c r="E8" s="5" t="s">
        <v>11</v>
      </c>
      <c r="F8" s="5" t="s">
        <v>12</v>
      </c>
      <c r="G8" s="6" t="s">
        <v>13</v>
      </c>
    </row>
    <row r="9" ht="22.5" customHeight="1" spans="1:7">
      <c r="A9" s="7">
        <v>1</v>
      </c>
      <c r="B9" s="8" t="s">
        <v>67</v>
      </c>
      <c r="C9" s="9" t="s">
        <v>15</v>
      </c>
      <c r="D9" s="9" t="s">
        <v>68</v>
      </c>
      <c r="E9" s="9" t="s">
        <v>69</v>
      </c>
      <c r="F9" s="9" t="s">
        <v>70</v>
      </c>
      <c r="G9" s="10" t="str">
        <f>VLOOKUP(E9,[1]Sheet1!$A$2:$G$20,7,FALSE)</f>
        <v>二期5-5-102</v>
      </c>
    </row>
    <row r="10" ht="22.5" customHeight="1" spans="1:7">
      <c r="A10" s="7"/>
      <c r="B10" s="8"/>
      <c r="C10" s="9" t="s">
        <v>34</v>
      </c>
      <c r="D10" s="9"/>
      <c r="E10" s="9" t="s">
        <v>71</v>
      </c>
      <c r="F10" s="9" t="s">
        <v>72</v>
      </c>
      <c r="G10" s="11"/>
    </row>
    <row r="11" ht="22.5" customHeight="1" spans="1:7">
      <c r="A11" s="7">
        <v>2</v>
      </c>
      <c r="B11" s="8" t="s">
        <v>73</v>
      </c>
      <c r="C11" s="9" t="s">
        <v>15</v>
      </c>
      <c r="D11" s="9" t="s">
        <v>74</v>
      </c>
      <c r="E11" s="9" t="s">
        <v>75</v>
      </c>
      <c r="F11" s="9" t="s">
        <v>76</v>
      </c>
      <c r="G11" s="7" t="str">
        <f>VLOOKUP(E11,[1]Sheet1!$A$2:$G$20,7,FALSE)</f>
        <v>一期5-5-406</v>
      </c>
    </row>
    <row r="12" ht="22.5" customHeight="1" spans="1:7">
      <c r="A12" s="7">
        <v>3</v>
      </c>
      <c r="B12" s="8" t="s">
        <v>77</v>
      </c>
      <c r="C12" s="9" t="s">
        <v>15</v>
      </c>
      <c r="D12" s="9" t="s">
        <v>78</v>
      </c>
      <c r="E12" s="9" t="s">
        <v>79</v>
      </c>
      <c r="F12" s="9" t="s">
        <v>80</v>
      </c>
      <c r="G12" s="10" t="str">
        <f>VLOOKUP(E12,[1]Sheet1!$A$2:$G$20,7,FALSE)</f>
        <v>二期4-1-101</v>
      </c>
    </row>
    <row r="13" ht="22.5" customHeight="1" spans="1:7">
      <c r="A13" s="7"/>
      <c r="B13" s="8"/>
      <c r="C13" s="9" t="s">
        <v>27</v>
      </c>
      <c r="D13" s="9"/>
      <c r="E13" s="9" t="s">
        <v>81</v>
      </c>
      <c r="F13" s="9" t="s">
        <v>82</v>
      </c>
      <c r="G13" s="11"/>
    </row>
    <row r="14" ht="22.5" customHeight="1" spans="1:7">
      <c r="A14" s="7">
        <v>4</v>
      </c>
      <c r="B14" s="8" t="s">
        <v>83</v>
      </c>
      <c r="C14" s="9" t="s">
        <v>15</v>
      </c>
      <c r="D14" s="9" t="s">
        <v>84</v>
      </c>
      <c r="E14" s="9" t="s">
        <v>85</v>
      </c>
      <c r="F14" s="9" t="s">
        <v>86</v>
      </c>
      <c r="G14" s="7" t="str">
        <f>VLOOKUP(E14,[1]Sheet1!$A$2:$G$20,7,FALSE)</f>
        <v>二期5-1-509</v>
      </c>
    </row>
    <row r="15" ht="22.5" customHeight="1" spans="1:7">
      <c r="A15" s="7">
        <v>5</v>
      </c>
      <c r="B15" s="8" t="s">
        <v>87</v>
      </c>
      <c r="C15" s="9" t="s">
        <v>15</v>
      </c>
      <c r="D15" s="9" t="s">
        <v>88</v>
      </c>
      <c r="E15" s="9" t="s">
        <v>89</v>
      </c>
      <c r="F15" s="9" t="s">
        <v>90</v>
      </c>
      <c r="G15" s="10" t="str">
        <f>VLOOKUP(E16,[1]Sheet1!$A$2:$G$20,7,FALSE)</f>
        <v>二期5-5-611</v>
      </c>
    </row>
    <row r="16" ht="22.5" customHeight="1" spans="1:7">
      <c r="A16" s="7"/>
      <c r="B16" s="8"/>
      <c r="C16" s="9" t="s">
        <v>27</v>
      </c>
      <c r="D16" s="9"/>
      <c r="E16" s="9" t="s">
        <v>91</v>
      </c>
      <c r="F16" s="9" t="s">
        <v>92</v>
      </c>
      <c r="G16" s="11"/>
    </row>
    <row r="17" ht="22.5" customHeight="1" spans="1:7">
      <c r="A17" s="7">
        <v>6</v>
      </c>
      <c r="B17" s="8" t="s">
        <v>93</v>
      </c>
      <c r="C17" s="9" t="s">
        <v>15</v>
      </c>
      <c r="D17" s="9" t="s">
        <v>94</v>
      </c>
      <c r="E17" s="9" t="s">
        <v>95</v>
      </c>
      <c r="F17" s="9" t="s">
        <v>96</v>
      </c>
      <c r="G17" s="7" t="str">
        <f>VLOOKUP(E17,[1]Sheet1!$A$2:$G$20,7,FALSE)</f>
        <v>二期7-3-102</v>
      </c>
    </row>
    <row r="18" ht="22.5" customHeight="1" spans="1:7">
      <c r="A18" s="7">
        <v>7</v>
      </c>
      <c r="B18" s="8" t="s">
        <v>97</v>
      </c>
      <c r="C18" s="9" t="s">
        <v>15</v>
      </c>
      <c r="D18" s="9" t="s">
        <v>98</v>
      </c>
      <c r="E18" s="9" t="s">
        <v>99</v>
      </c>
      <c r="F18" s="9" t="s">
        <v>100</v>
      </c>
      <c r="G18" s="7" t="str">
        <f>VLOOKUP(E18,[1]Sheet1!$A$2:$G$20,7,FALSE)</f>
        <v>二期5-5-612</v>
      </c>
    </row>
    <row r="19" ht="22.5" customHeight="1" spans="1:7">
      <c r="A19" s="7">
        <v>8</v>
      </c>
      <c r="B19" s="8" t="s">
        <v>101</v>
      </c>
      <c r="C19" s="9" t="s">
        <v>15</v>
      </c>
      <c r="D19" s="9" t="s">
        <v>102</v>
      </c>
      <c r="E19" s="9" t="s">
        <v>103</v>
      </c>
      <c r="F19" s="9" t="s">
        <v>104</v>
      </c>
      <c r="G19" s="10" t="str">
        <f>VLOOKUP(E19,[1]Sheet1!$A$2:$G$20,7,FALSE)</f>
        <v>一期4-6-607</v>
      </c>
    </row>
    <row r="20" ht="22.5" customHeight="1" spans="1:7">
      <c r="A20" s="7"/>
      <c r="B20" s="8"/>
      <c r="C20" s="9" t="s">
        <v>105</v>
      </c>
      <c r="D20" s="9"/>
      <c r="E20" s="9" t="s">
        <v>106</v>
      </c>
      <c r="F20" s="9" t="s">
        <v>107</v>
      </c>
      <c r="G20" s="12"/>
    </row>
    <row r="21" ht="22.5" customHeight="1" spans="1:7">
      <c r="A21" s="7"/>
      <c r="B21" s="8"/>
      <c r="C21" s="9" t="s">
        <v>27</v>
      </c>
      <c r="D21" s="9"/>
      <c r="E21" s="9" t="s">
        <v>108</v>
      </c>
      <c r="F21" s="9" t="s">
        <v>109</v>
      </c>
      <c r="G21" s="11"/>
    </row>
    <row r="22" ht="22.5" customHeight="1" spans="1:7">
      <c r="A22" s="7">
        <v>9</v>
      </c>
      <c r="B22" s="8" t="s">
        <v>110</v>
      </c>
      <c r="C22" s="9" t="s">
        <v>15</v>
      </c>
      <c r="D22" s="9" t="s">
        <v>111</v>
      </c>
      <c r="E22" s="9" t="s">
        <v>112</v>
      </c>
      <c r="F22" s="9" t="s">
        <v>113</v>
      </c>
      <c r="G22" s="7" t="str">
        <f>VLOOKUP(E22,[1]Sheet1!$A$2:$G$20,7,FALSE)</f>
        <v>二期5-4-612</v>
      </c>
    </row>
  </sheetData>
  <mergeCells count="11">
    <mergeCell ref="A1:G1"/>
    <mergeCell ref="A2:G2"/>
    <mergeCell ref="A3:G3"/>
    <mergeCell ref="A4:G4"/>
    <mergeCell ref="A5:G5"/>
    <mergeCell ref="A6:G6"/>
    <mergeCell ref="A7:G7"/>
    <mergeCell ref="G9:G10"/>
    <mergeCell ref="G12:G13"/>
    <mergeCell ref="G15:G16"/>
    <mergeCell ref="G19:G2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普通家庭</vt:lpstr>
      <vt:lpstr>刚需家庭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2018-09-04T05:27:16Z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2052-11.1.0.7811</vt:lpwstr>
  </property>
</Properties>
</file>